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\all work\dash\00000000000000000 2025\workings\retail increases\suggested selling prices excell\"/>
    </mc:Choice>
  </mc:AlternateContent>
  <xr:revisionPtr revIDLastSave="0" documentId="13_ncr:1_{B114257B-F3BD-4BE3-99C9-2E05E4A22359}" xr6:coauthVersionLast="47" xr6:coauthVersionMax="47" xr10:uidLastSave="{00000000-0000-0000-0000-000000000000}"/>
  <bookViews>
    <workbookView xWindow="-120" yWindow="-120" windowWidth="29040" windowHeight="15840" xr2:uid="{37B026B7-B946-4432-AF34-1FFEC8407991}"/>
  </bookViews>
  <sheets>
    <sheet name="PRICE" sheetId="1" r:id="rId1"/>
    <sheet name="extras" sheetId="2" r:id="rId2"/>
  </sheets>
  <externalReferences>
    <externalReference r:id="rId3"/>
  </externalReferences>
  <definedNames>
    <definedName name="bottom_bar">OFFSET([1]Settings!$AL$2,1,MATCH([1]Selection!$G$24,[1]Settings!$AL$2:$AR$2,0)-1,COUNTA(OFFSET([1]Settings!$AL$2,1,MATCH([1]Selection!$G$24,[1]Settings!$AL$2:$AR$2,0)-1,50,1),1))</definedName>
    <definedName name="brkt">OFFSET([1]Settings!$BR$2,1,0,COUNTA([1]Settings!$BR$2:$BR$13)-1,1)</definedName>
    <definedName name="Chain">OFFSET([1]Settings!$BE$2,1,MATCH([1]Selection!$G$28,[1]Settings!$BE$2:$BN$2,0)-1,COUNTA(OFFSET([1]Settings!$BE$2,1,MATCH([1]Selection!$G$28,[1]Settings!$BE$2:$BN$2,0)-1,50,1),1))</definedName>
    <definedName name="Colurdrop1">OFFSET('[1]Price Bands and Colours'!$A$2,MATCH([1]Selection!$G$9,'[1]Price Bands and Colours'!$A$2:$A$2407,0)-1,2,1,COUNTA(OFFSET('[1]Price Bands and Colours'!$A$2,MATCH([1]Selection!$G$9,'[1]Price Bands and Colours'!$A$2:$A$2407,0)-1,2,1,5000)))</definedName>
    <definedName name="CONTROL">OFFSET([1]Settings!$BP$2,1,0,COUNTA([1]Settings!$BP$2:$BP$13)-1,1)</definedName>
    <definedName name="Dropdownlist_Fabric">OFFSET([1]Settings!$CC$2,1,0,COUNTIF([1]Settings!$CC:$CC,"&gt;""")-1,1)</definedName>
    <definedName name="Endcap">OFFSET([1]Settings!$AT$2,1,MATCH([1]Selection!$G$26,[1]Settings!$AT$2:$BC$2,0)-1,COUNTA(OFFSET([1]Settings!$AT$2,1,MATCH([1]Selection!$G$26,[1]Settings!$AT$2:$BC$2,0)-1,50,1),1))</definedName>
    <definedName name="Extras">OFFSET(PRICE!$AV$6,1,0,COUNTA(PRICE!$AV$6:$AX$50)-1,1)</definedName>
    <definedName name="Fabric">[1]Selection!$G$9</definedName>
    <definedName name="Fabric_Types">OFFSET('[1]Price Bands and Colours'!$A$1,1,0,COUNTA('[1]Price Bands and Colours'!$A:$A)-1,1)</definedName>
    <definedName name="Price_Band_A">PRICE!$AC$5:$AT$21</definedName>
    <definedName name="Price_Band_AA">PRICE!#REF!</definedName>
    <definedName name="Price_Band_B">PRICE!$AC$28:$AT$44</definedName>
    <definedName name="Price_Band_BB">PRICE!#REF!</definedName>
    <definedName name="Price_Band_C">PRICE!$AC$50:$AT$66</definedName>
    <definedName name="Price_Band_CC">PRICE!#REF!</definedName>
    <definedName name="Price_Band_D">PRICE!$AC$72:$AT$88</definedName>
    <definedName name="Price_Band_DD">PRICE!#REF!</definedName>
    <definedName name="Price_Band_E">PRICE!$AC$94:$AT$110</definedName>
    <definedName name="Price_Band_EE">PRICE!#REF!</definedName>
    <definedName name="Price_Band_F">PRICE!$AC$116:$AT$132</definedName>
    <definedName name="Price_Band_FF">PRICE!#REF!</definedName>
    <definedName name="Price_Band_G">PRICE!$AC$138:$AT$154</definedName>
    <definedName name="Price_Band_GG">PRICE!#REF!</definedName>
    <definedName name="_xlnm.Print_Area" localSheetId="1">extras!$A$1:$U$31</definedName>
    <definedName name="_xlnm.Print_Area" localSheetId="0">PRICE!$D$1:$X$155</definedName>
    <definedName name="TUBE">OFFSET([1]Settings!$AJ$2,1,0,COUNTA([1]Settings!$AJ$2:$AJ$50)-1,1)</definedName>
    <definedName name="Typedbx1">OFFSET([1]Settings!$AA$2,1,MATCH([1]Selection!$G$20,[1]Settings!$AA$2:$AI$2,0)-1,COUNTA(OFFSET([1]Settings!$AA$2,1,MATCH([1]Selection!$G$20,[1]Settings!$AA$2:$AI$2,0)-1,50,1),1))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4" i="1" l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</calcChain>
</file>

<file path=xl/sharedStrings.xml><?xml version="1.0" encoding="utf-8"?>
<sst xmlns="http://schemas.openxmlformats.org/spreadsheetml/2006/main" count="952" uniqueCount="80">
  <si>
    <t>bigger with addition</t>
  </si>
  <si>
    <t>W I D T H</t>
  </si>
  <si>
    <t>D R O P</t>
  </si>
  <si>
    <t>mm</t>
  </si>
  <si>
    <t>Inch</t>
  </si>
  <si>
    <t>24"</t>
  </si>
  <si>
    <t>30"</t>
  </si>
  <si>
    <t>36"</t>
  </si>
  <si>
    <t>42"</t>
  </si>
  <si>
    <t>48"</t>
  </si>
  <si>
    <t>54"</t>
  </si>
  <si>
    <t>60"</t>
  </si>
  <si>
    <t>66"</t>
  </si>
  <si>
    <t>72"</t>
  </si>
  <si>
    <t>78"</t>
  </si>
  <si>
    <t>84"</t>
  </si>
  <si>
    <t>96"</t>
  </si>
  <si>
    <t>115"</t>
  </si>
  <si>
    <t>120"</t>
  </si>
  <si>
    <t>130"</t>
  </si>
  <si>
    <t>138"</t>
  </si>
  <si>
    <t>143"</t>
  </si>
  <si>
    <t>157"</t>
  </si>
  <si>
    <t>EXTRAS</t>
  </si>
  <si>
    <t>Eclipse Bar Bottom Bar</t>
  </si>
  <si>
    <t>Senses 2 cassette</t>
  </si>
  <si>
    <t>Senses 2 wrapped Additional charge</t>
  </si>
  <si>
    <t>128"</t>
  </si>
  <si>
    <t>Smooth cassette</t>
  </si>
  <si>
    <t>48 mm Tube fanned internal
market price can vary</t>
  </si>
  <si>
    <t>NA</t>
  </si>
  <si>
    <t>148"</t>
  </si>
  <si>
    <t>53 mm Tube
market price can vary</t>
  </si>
  <si>
    <t>Eyelets</t>
  </si>
  <si>
    <t>167"</t>
  </si>
  <si>
    <t>2 blinds in 1 cassette
add 25% to blind price</t>
  </si>
  <si>
    <t>177"</t>
  </si>
  <si>
    <t>NEW SOMFY CONNECTIVY KIT
Low cost home &amp; voice automation</t>
  </si>
  <si>
    <t>187"</t>
  </si>
  <si>
    <t>Tahoma Hub
Full system interaction for all appliances</t>
  </si>
  <si>
    <t>R28 Motor  + Telos 1, 
fits all</t>
  </si>
  <si>
    <t>R28 Motor fits All</t>
  </si>
  <si>
    <t>R28 Small Motor
no battery (small windows)</t>
  </si>
  <si>
    <t>R28 External Battery</t>
  </si>
  <si>
    <t>Solar Panel, used for small R28 or any R28 negates charger</t>
  </si>
  <si>
    <t>R30 Motor
Super silent</t>
  </si>
  <si>
    <t>R40 Motor Hard Wired
Best Motor</t>
  </si>
  <si>
    <t>Remote tellis 1 Channel</t>
  </si>
  <si>
    <t>Remote tellis 5 Channel
at cost</t>
  </si>
  <si>
    <t>Remote tellis 16 Channel
at cost</t>
  </si>
  <si>
    <t>Extension cable 20omm
Standard on all Somfy</t>
  </si>
  <si>
    <t>Smooth collar for electric Additional charge</t>
  </si>
  <si>
    <t>Senses 2 Collar for electric</t>
  </si>
  <si>
    <t>PRICE BAND "A"               See fabric list</t>
  </si>
  <si>
    <t>PRICE BAND "B"               See fabric list</t>
  </si>
  <si>
    <t>PRICE BAND "C"               See fabric list</t>
  </si>
  <si>
    <t>PRICE BAND "D"               See fabric list</t>
  </si>
  <si>
    <t>PRICE BAND "E"               See fabric list</t>
  </si>
  <si>
    <t>PRICE BAND "F"               See fabric list</t>
  </si>
  <si>
    <t>PRICE BAND "G"               See fabric list</t>
  </si>
  <si>
    <t>percentage</t>
  </si>
  <si>
    <t>vat</t>
  </si>
  <si>
    <t>32mm or 40mm Senses 2 Sidewinder for rollers in White, anthracite, grey with brackets in white, antracite or Silver</t>
  </si>
  <si>
    <t>Wrapped Eclipse alum Bot Bar Additional charge
Add to above charge</t>
  </si>
  <si>
    <t>T Fix Old senses, Facia Only</t>
  </si>
  <si>
    <t>F Fix Old senses, Facia Only</t>
  </si>
  <si>
    <t>Extension cable 2400mm DELETED N/A</t>
  </si>
  <si>
    <r>
      <t xml:space="preserve">Charger </t>
    </r>
    <r>
      <rPr>
        <b/>
        <sz val="9"/>
        <color theme="1"/>
        <rFont val="Aptos Narrow"/>
        <family val="2"/>
        <scheme val="minor"/>
      </rPr>
      <t>Now with long cable</t>
    </r>
  </si>
  <si>
    <t>see next tab on bottom of spreadsheet</t>
  </si>
  <si>
    <t>LARGER BLINDS, Depending on fabric may need a 48mm fluted tube or a 55mm Honeycomb tube We have to charge the cost difference as the tubes are £8 - £12 per m</t>
  </si>
  <si>
    <t>print preview to print</t>
  </si>
  <si>
    <t>CTRL+P</t>
  </si>
  <si>
    <t>Extras on tab 2</t>
  </si>
  <si>
    <t>PRICE BAND "A"     Vibe® - Plain Dimout  Non Vibe® - Ettrick / Rowan</t>
  </si>
  <si>
    <t>PRICE BAND "B" Vibe® - Chic / Metallic / Plain Blackout Colour Backed / Upcycle / Blackout OptionsNon Vibe® - Polyflex</t>
  </si>
  <si>
    <t>PRICE BAND "E"       Vibe® - Chic Taj Blackout White Backed / Ibiza / Mallorca / Merino Blackout White Backed / Onda Voile</t>
  </si>
  <si>
    <t>PRICE BAND "D"   Vibe® - Art / Botanic Upcycle / Chic Blackout White Backed / Chic Geo / Chic Mineral Blackout White Backed / Damask
Glitter Blackout White Backed Lovely Upcycle / Nordic / Olive Upcycle / Orbit / Sensa Blackout / Studio
Taffeta Voile / Upcycle FR Blackout White Backed / Watercolour / Waves Voile</t>
  </si>
  <si>
    <t>PRICE BAND "F"     Vibe® - Damask Blackout White Backed / Icy Leaves White Backed / Loop Voile</t>
  </si>
  <si>
    <t>PRICE BAND "G"    Vibe® - Special Voile</t>
  </si>
  <si>
    <t>PRICE BAND "C"  Vibe® - Blossom / Breeze / Chic Mineral / Glitter / Greenery Tropical Upcycle / Opera Voile / Plain Blackout White Backed, Non Vibe® - Marmo / Sahara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</si>
</sst>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1"/>
      <color theme="1"/>
      <name val="Century Gothic"/>
      <family val="2"/>
    </font>
    <font>
      <sz val="11"/>
      <color rgb="FF000000"/>
      <name val="Calibri"/>
      <family val="2"/>
    </font>
    <font>
      <b/>
      <sz val="11"/>
      <name val="Century Gothic"/>
      <family val="2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2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5D9F1"/>
      </patternFill>
    </fill>
    <fill>
      <patternFill patternType="solid">
        <fgColor rgb="FFECF5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9" tint="0.79998168889431442"/>
        <bgColor rgb="FFC5D9F1"/>
      </patternFill>
    </fill>
  </fills>
  <borders count="27">
    <border>
      <left/>
      <right/>
      <top/>
      <bottom/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double">
        <color theme="9" tint="-0.24994659260841701"/>
      </right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double">
        <color theme="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double">
        <color theme="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double">
        <color theme="1"/>
      </top>
      <bottom style="thin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4659260841701"/>
      </left>
      <right style="double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ont="0" applyBorder="0" applyProtection="0"/>
    <xf numFmtId="0" fontId="1" fillId="0" borderId="0"/>
  </cellStyleXfs>
  <cellXfs count="164">
    <xf numFmtId="0" fontId="0" fillId="0" borderId="0" xfId="0"/>
    <xf numFmtId="0" fontId="7" fillId="6" borderId="5" xfId="2" applyFont="1" applyFill="1" applyBorder="1" applyAlignment="1" applyProtection="1">
      <alignment horizontal="center" vertical="center"/>
      <protection hidden="1"/>
    </xf>
    <xf numFmtId="0" fontId="7" fillId="6" borderId="6" xfId="2" applyFont="1" applyFill="1" applyBorder="1" applyAlignment="1" applyProtection="1">
      <alignment horizontal="center" vertical="center"/>
      <protection hidden="1"/>
    </xf>
    <xf numFmtId="0" fontId="7" fillId="6" borderId="9" xfId="2" applyFont="1" applyFill="1" applyBorder="1" applyAlignment="1" applyProtection="1">
      <alignment horizontal="center" vertical="center"/>
      <protection hidden="1"/>
    </xf>
    <xf numFmtId="0" fontId="7" fillId="6" borderId="3" xfId="2" applyFont="1" applyFill="1" applyBorder="1" applyAlignment="1" applyProtection="1">
      <alignment horizontal="center" vertical="center"/>
      <protection hidden="1"/>
    </xf>
    <xf numFmtId="1" fontId="7" fillId="6" borderId="3" xfId="2" applyNumberFormat="1" applyFont="1" applyFill="1" applyBorder="1" applyAlignment="1" applyProtection="1">
      <alignment horizontal="center" vertical="center"/>
      <protection hidden="1"/>
    </xf>
    <xf numFmtId="1" fontId="8" fillId="0" borderId="22" xfId="3" applyNumberFormat="1" applyFont="1" applyBorder="1" applyAlignment="1">
      <alignment horizontal="center" vertical="center"/>
    </xf>
    <xf numFmtId="1" fontId="8" fillId="0" borderId="23" xfId="3" applyNumberFormat="1" applyFont="1" applyBorder="1" applyAlignment="1">
      <alignment horizontal="center" vertical="center"/>
    </xf>
    <xf numFmtId="9" fontId="8" fillId="0" borderId="22" xfId="3" applyNumberFormat="1" applyFont="1" applyBorder="1" applyAlignment="1">
      <alignment horizontal="center" vertical="center"/>
    </xf>
    <xf numFmtId="1" fontId="8" fillId="9" borderId="22" xfId="1" applyNumberFormat="1" applyFont="1" applyFill="1" applyBorder="1" applyAlignment="1">
      <alignment horizontal="center" vertical="center"/>
    </xf>
    <xf numFmtId="2" fontId="17" fillId="0" borderId="22" xfId="3" applyNumberFormat="1" applyFont="1" applyBorder="1" applyAlignment="1">
      <alignment horizontal="center" vertical="center"/>
    </xf>
    <xf numFmtId="2" fontId="17" fillId="0" borderId="23" xfId="3" applyNumberFormat="1" applyFont="1" applyBorder="1" applyAlignment="1">
      <alignment horizontal="center" vertical="center"/>
    </xf>
    <xf numFmtId="1" fontId="8" fillId="11" borderId="22" xfId="3" applyNumberFormat="1" applyFont="1" applyFill="1" applyBorder="1" applyAlignment="1">
      <alignment horizontal="center" vertical="center"/>
    </xf>
    <xf numFmtId="1" fontId="8" fillId="11" borderId="22" xfId="1" applyNumberFormat="1" applyFont="1" applyFill="1" applyBorder="1" applyAlignment="1">
      <alignment horizontal="center" vertical="center"/>
    </xf>
    <xf numFmtId="1" fontId="16" fillId="11" borderId="22" xfId="1" applyNumberFormat="1" applyFont="1" applyFill="1" applyBorder="1" applyAlignment="1">
      <alignment horizontal="center" vertical="center"/>
    </xf>
    <xf numFmtId="1" fontId="8" fillId="12" borderId="22" xfId="1" applyNumberFormat="1" applyFont="1" applyFill="1" applyBorder="1" applyAlignment="1">
      <alignment horizontal="center" vertical="center"/>
    </xf>
    <xf numFmtId="1" fontId="8" fillId="0" borderId="22" xfId="1" applyNumberFormat="1" applyFont="1" applyBorder="1" applyAlignment="1">
      <alignment horizontal="center" vertical="center"/>
    </xf>
    <xf numFmtId="2" fontId="8" fillId="0" borderId="22" xfId="1" applyNumberFormat="1" applyFont="1" applyBorder="1" applyAlignment="1">
      <alignment horizontal="center" vertical="center"/>
    </xf>
    <xf numFmtId="1" fontId="19" fillId="13" borderId="22" xfId="1" applyNumberFormat="1" applyFont="1" applyFill="1" applyBorder="1" applyAlignment="1">
      <alignment horizontal="center" vertical="center"/>
    </xf>
    <xf numFmtId="10" fontId="22" fillId="0" borderId="0" xfId="1" applyNumberFormat="1" applyFont="1" applyProtection="1">
      <protection locked="0"/>
    </xf>
    <xf numFmtId="0" fontId="7" fillId="15" borderId="5" xfId="2" applyFont="1" applyFill="1" applyBorder="1" applyAlignment="1" applyProtection="1">
      <alignment horizontal="center" vertical="center"/>
      <protection hidden="1"/>
    </xf>
    <xf numFmtId="0" fontId="7" fillId="15" borderId="6" xfId="2" applyFont="1" applyFill="1" applyBorder="1" applyAlignment="1" applyProtection="1">
      <alignment horizontal="center" vertical="center"/>
      <protection hidden="1"/>
    </xf>
    <xf numFmtId="0" fontId="7" fillId="15" borderId="9" xfId="2" applyFont="1" applyFill="1" applyBorder="1" applyAlignment="1" applyProtection="1">
      <alignment horizontal="center" vertical="center"/>
      <protection hidden="1"/>
    </xf>
    <xf numFmtId="0" fontId="7" fillId="15" borderId="3" xfId="2" applyFont="1" applyFill="1" applyBorder="1" applyAlignment="1" applyProtection="1">
      <alignment horizontal="center" vertical="center"/>
      <protection hidden="1"/>
    </xf>
    <xf numFmtId="1" fontId="7" fillId="15" borderId="3" xfId="2" applyNumberFormat="1" applyFont="1" applyFill="1" applyBorder="1" applyAlignment="1" applyProtection="1">
      <alignment horizontal="center" vertical="center"/>
      <protection hidden="1"/>
    </xf>
    <xf numFmtId="0" fontId="22" fillId="0" borderId="0" xfId="1" applyFont="1" applyProtection="1"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horizontal="center" vertical="center"/>
      <protection hidden="1"/>
    </xf>
    <xf numFmtId="0" fontId="1" fillId="3" borderId="0" xfId="1" applyFill="1" applyProtection="1">
      <protection hidden="1"/>
    </xf>
    <xf numFmtId="0" fontId="1" fillId="0" borderId="0" xfId="1" applyAlignment="1" applyProtection="1">
      <alignment horizontal="center"/>
      <protection hidden="1"/>
    </xf>
    <xf numFmtId="0" fontId="1" fillId="0" borderId="0" xfId="1" applyAlignment="1" applyProtection="1">
      <alignment wrapText="1"/>
      <protection hidden="1"/>
    </xf>
    <xf numFmtId="9" fontId="1" fillId="0" borderId="0" xfId="1" applyNumberFormat="1" applyProtection="1">
      <protection hidden="1"/>
    </xf>
    <xf numFmtId="0" fontId="15" fillId="3" borderId="0" xfId="1" applyFont="1" applyFill="1" applyAlignment="1" applyProtection="1">
      <alignment vertical="center"/>
      <protection hidden="1"/>
    </xf>
    <xf numFmtId="0" fontId="1" fillId="3" borderId="0" xfId="1" applyFill="1" applyAlignment="1" applyProtection="1">
      <alignment vertical="center"/>
      <protection hidden="1"/>
    </xf>
    <xf numFmtId="0" fontId="1" fillId="0" borderId="0" xfId="1" applyAlignment="1" applyProtection="1">
      <alignment vertical="center"/>
      <protection hidden="1"/>
    </xf>
    <xf numFmtId="1" fontId="5" fillId="12" borderId="6" xfId="1" applyNumberFormat="1" applyFont="1" applyFill="1" applyBorder="1" applyAlignment="1" applyProtection="1">
      <alignment horizontal="center" vertical="center"/>
      <protection hidden="1"/>
    </xf>
    <xf numFmtId="2" fontId="5" fillId="12" borderId="26" xfId="1" applyNumberFormat="1" applyFont="1" applyFill="1" applyBorder="1" applyAlignment="1" applyProtection="1">
      <alignment horizontal="center" vertical="center"/>
      <protection hidden="1"/>
    </xf>
    <xf numFmtId="2" fontId="8" fillId="8" borderId="25" xfId="1" applyNumberFormat="1" applyFont="1" applyFill="1" applyBorder="1" applyAlignment="1" applyProtection="1">
      <alignment horizontal="center" vertical="center"/>
      <protection hidden="1"/>
    </xf>
    <xf numFmtId="1" fontId="5" fillId="5" borderId="6" xfId="1" applyNumberFormat="1" applyFont="1" applyFill="1" applyBorder="1" applyAlignment="1" applyProtection="1">
      <alignment horizontal="center" vertical="center"/>
      <protection hidden="1"/>
    </xf>
    <xf numFmtId="2" fontId="5" fillId="5" borderId="10" xfId="1" applyNumberFormat="1" applyFont="1" applyFill="1" applyBorder="1" applyAlignment="1" applyProtection="1">
      <alignment horizontal="center" vertical="center"/>
      <protection hidden="1"/>
    </xf>
    <xf numFmtId="2" fontId="8" fillId="7" borderId="11" xfId="1" applyNumberFormat="1" applyFont="1" applyFill="1" applyBorder="1" applyAlignment="1" applyProtection="1">
      <alignment horizontal="center" vertical="center"/>
      <protection hidden="1"/>
    </xf>
    <xf numFmtId="2" fontId="8" fillId="7" borderId="12" xfId="1" applyNumberFormat="1" applyFont="1" applyFill="1" applyBorder="1" applyAlignment="1" applyProtection="1">
      <alignment horizontal="center" vertical="center"/>
      <protection hidden="1"/>
    </xf>
    <xf numFmtId="2" fontId="8" fillId="0" borderId="5" xfId="1" applyNumberFormat="1" applyFont="1" applyBorder="1" applyAlignment="1" applyProtection="1">
      <alignment horizontal="center" vertical="center"/>
      <protection hidden="1"/>
    </xf>
    <xf numFmtId="2" fontId="8" fillId="0" borderId="6" xfId="1" applyNumberFormat="1" applyFont="1" applyBorder="1" applyAlignment="1" applyProtection="1">
      <alignment horizontal="center" vertical="center"/>
      <protection hidden="1"/>
    </xf>
    <xf numFmtId="2" fontId="8" fillId="7" borderId="5" xfId="1" applyNumberFormat="1" applyFont="1" applyFill="1" applyBorder="1" applyAlignment="1" applyProtection="1">
      <alignment horizontal="center" vertical="center"/>
      <protection hidden="1"/>
    </xf>
    <xf numFmtId="2" fontId="8" fillId="7" borderId="6" xfId="1" applyNumberFormat="1" applyFont="1" applyFill="1" applyBorder="1" applyAlignment="1" applyProtection="1">
      <alignment horizontal="center" vertical="center"/>
      <protection hidden="1"/>
    </xf>
    <xf numFmtId="2" fontId="17" fillId="0" borderId="22" xfId="3" applyNumberFormat="1" applyFont="1" applyBorder="1" applyAlignment="1" applyProtection="1">
      <alignment horizontal="center" vertical="center"/>
      <protection hidden="1"/>
    </xf>
    <xf numFmtId="1" fontId="8" fillId="0" borderId="22" xfId="3" applyNumberFormat="1" applyFont="1" applyBorder="1" applyAlignment="1" applyProtection="1">
      <alignment horizontal="center" vertical="center"/>
      <protection hidden="1"/>
    </xf>
    <xf numFmtId="1" fontId="8" fillId="0" borderId="23" xfId="3" applyNumberFormat="1" applyFont="1" applyBorder="1" applyAlignment="1" applyProtection="1">
      <alignment horizontal="center" vertical="center"/>
      <protection hidden="1"/>
    </xf>
    <xf numFmtId="2" fontId="17" fillId="0" borderId="23" xfId="3" applyNumberFormat="1" applyFont="1" applyBorder="1" applyAlignment="1" applyProtection="1">
      <alignment horizontal="center" vertical="center"/>
      <protection hidden="1"/>
    </xf>
    <xf numFmtId="2" fontId="8" fillId="8" borderId="5" xfId="1" applyNumberFormat="1" applyFont="1" applyFill="1" applyBorder="1" applyAlignment="1" applyProtection="1">
      <alignment horizontal="center" vertical="center"/>
      <protection hidden="1"/>
    </xf>
    <xf numFmtId="9" fontId="8" fillId="0" borderId="22" xfId="3" applyNumberFormat="1" applyFont="1" applyBorder="1" applyAlignment="1" applyProtection="1">
      <alignment horizontal="center" vertical="center"/>
      <protection hidden="1"/>
    </xf>
    <xf numFmtId="1" fontId="8" fillId="11" borderId="22" xfId="3" applyNumberFormat="1" applyFont="1" applyFill="1" applyBorder="1" applyAlignment="1" applyProtection="1">
      <alignment horizontal="center" vertical="center"/>
      <protection hidden="1"/>
    </xf>
    <xf numFmtId="1" fontId="8" fillId="11" borderId="22" xfId="1" applyNumberFormat="1" applyFont="1" applyFill="1" applyBorder="1" applyAlignment="1" applyProtection="1">
      <alignment horizontal="center" vertical="center"/>
      <protection hidden="1"/>
    </xf>
    <xf numFmtId="0" fontId="12" fillId="0" borderId="0" xfId="1" applyFont="1" applyProtection="1">
      <protection hidden="1"/>
    </xf>
    <xf numFmtId="1" fontId="16" fillId="11" borderId="22" xfId="1" applyNumberFormat="1" applyFont="1" applyFill="1" applyBorder="1" applyAlignment="1" applyProtection="1">
      <alignment horizontal="center" vertical="center"/>
      <protection hidden="1"/>
    </xf>
    <xf numFmtId="1" fontId="8" fillId="12" borderId="22" xfId="1" applyNumberFormat="1" applyFont="1" applyFill="1" applyBorder="1" applyAlignment="1" applyProtection="1">
      <alignment horizontal="center" vertical="center"/>
      <protection hidden="1"/>
    </xf>
    <xf numFmtId="1" fontId="8" fillId="0" borderId="22" xfId="1" applyNumberFormat="1" applyFont="1" applyBorder="1" applyAlignment="1" applyProtection="1">
      <alignment horizontal="center" vertical="center"/>
      <protection hidden="1"/>
    </xf>
    <xf numFmtId="1" fontId="19" fillId="13" borderId="22" xfId="1" applyNumberFormat="1" applyFont="1" applyFill="1" applyBorder="1" applyAlignment="1" applyProtection="1">
      <alignment horizontal="center" vertical="center"/>
      <protection hidden="1"/>
    </xf>
    <xf numFmtId="1" fontId="8" fillId="9" borderId="22" xfId="1" applyNumberFormat="1" applyFont="1" applyFill="1" applyBorder="1" applyAlignment="1" applyProtection="1">
      <alignment horizontal="center" vertical="center"/>
      <protection hidden="1"/>
    </xf>
    <xf numFmtId="2" fontId="8" fillId="0" borderId="22" xfId="1" applyNumberFormat="1" applyFont="1" applyBorder="1" applyAlignment="1" applyProtection="1">
      <alignment horizontal="center" vertical="center"/>
      <protection hidden="1"/>
    </xf>
    <xf numFmtId="1" fontId="11" fillId="10" borderId="22" xfId="3" applyNumberFormat="1" applyFont="1" applyFill="1" applyBorder="1" applyAlignment="1" applyProtection="1">
      <alignment horizontal="center" vertical="center"/>
      <protection hidden="1"/>
    </xf>
    <xf numFmtId="1" fontId="11" fillId="9" borderId="22" xfId="1" applyNumberFormat="1" applyFont="1" applyFill="1" applyBorder="1" applyAlignment="1" applyProtection="1">
      <alignment horizontal="center" vertical="center"/>
      <protection hidden="1"/>
    </xf>
    <xf numFmtId="2" fontId="11" fillId="9" borderId="22" xfId="1" applyNumberFormat="1" applyFont="1" applyFill="1" applyBorder="1" applyAlignment="1" applyProtection="1">
      <alignment horizontal="center" vertical="center"/>
      <protection hidden="1"/>
    </xf>
    <xf numFmtId="0" fontId="3" fillId="11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2" fillId="14" borderId="1" xfId="1" applyFont="1" applyFill="1" applyBorder="1" applyAlignment="1" applyProtection="1">
      <alignment horizontal="center" vertical="center"/>
      <protection hidden="1"/>
    </xf>
    <xf numFmtId="0" fontId="2" fillId="4" borderId="1" xfId="1" applyFont="1" applyFill="1" applyBorder="1" applyAlignment="1" applyProtection="1">
      <alignment horizontal="center" vertical="center"/>
      <protection hidden="1"/>
    </xf>
    <xf numFmtId="0" fontId="4" fillId="14" borderId="2" xfId="1" applyFont="1" applyFill="1" applyBorder="1" applyAlignment="1" applyProtection="1">
      <alignment horizontal="center" vertical="center" textRotation="180"/>
      <protection hidden="1"/>
    </xf>
    <xf numFmtId="0" fontId="4" fillId="4" borderId="2" xfId="1" applyFont="1" applyFill="1" applyBorder="1" applyAlignment="1" applyProtection="1">
      <alignment horizontal="center" vertical="center" textRotation="180"/>
      <protection hidden="1"/>
    </xf>
    <xf numFmtId="0" fontId="5" fillId="12" borderId="3" xfId="1" applyFont="1" applyFill="1" applyBorder="1" applyAlignment="1" applyProtection="1">
      <alignment horizontal="center" vertical="top"/>
      <protection hidden="1"/>
    </xf>
    <xf numFmtId="0" fontId="5" fillId="12" borderId="7" xfId="1" applyFont="1" applyFill="1" applyBorder="1" applyAlignment="1" applyProtection="1">
      <alignment horizontal="center" vertical="top"/>
      <protection hidden="1"/>
    </xf>
    <xf numFmtId="0" fontId="5" fillId="12" borderId="4" xfId="1" applyFont="1" applyFill="1" applyBorder="1" applyAlignment="1" applyProtection="1">
      <alignment horizontal="center"/>
      <protection hidden="1"/>
    </xf>
    <xf numFmtId="0" fontId="5" fillId="12" borderId="8" xfId="1" applyFont="1" applyFill="1" applyBorder="1" applyAlignment="1" applyProtection="1">
      <alignment horizont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13" fillId="11" borderId="0" xfId="1" applyFont="1" applyFill="1" applyAlignment="1" applyProtection="1">
      <alignment horizontal="center" vertical="center"/>
      <protection hidden="1"/>
    </xf>
    <xf numFmtId="0" fontId="13" fillId="2" borderId="0" xfId="1" applyFont="1" applyFill="1" applyAlignment="1" applyProtection="1">
      <alignment horizontal="center" vertical="center"/>
      <protection hidden="1"/>
    </xf>
    <xf numFmtId="0" fontId="14" fillId="12" borderId="19" xfId="1" applyFont="1" applyFill="1" applyBorder="1" applyAlignment="1" applyProtection="1">
      <alignment horizontal="center" vertical="center"/>
      <protection hidden="1"/>
    </xf>
    <xf numFmtId="0" fontId="14" fillId="12" borderId="20" xfId="1" applyFont="1" applyFill="1" applyBorder="1" applyAlignment="1" applyProtection="1">
      <alignment horizontal="center" vertical="center"/>
      <protection hidden="1"/>
    </xf>
    <xf numFmtId="0" fontId="14" fillId="12" borderId="21" xfId="1" applyFont="1" applyFill="1" applyBorder="1" applyAlignment="1" applyProtection="1">
      <alignment horizontal="center" vertical="center"/>
      <protection hidden="1"/>
    </xf>
    <xf numFmtId="0" fontId="5" fillId="5" borderId="3" xfId="1" applyFont="1" applyFill="1" applyBorder="1" applyAlignment="1" applyProtection="1">
      <alignment horizontal="center" vertical="top"/>
      <protection hidden="1"/>
    </xf>
    <xf numFmtId="0" fontId="5" fillId="5" borderId="7" xfId="1" applyFont="1" applyFill="1" applyBorder="1" applyAlignment="1" applyProtection="1">
      <alignment horizontal="center" vertical="top"/>
      <protection hidden="1"/>
    </xf>
    <xf numFmtId="0" fontId="5" fillId="5" borderId="4" xfId="1" applyFont="1" applyFill="1" applyBorder="1" applyAlignment="1" applyProtection="1">
      <alignment horizontal="center"/>
      <protection hidden="1"/>
    </xf>
    <xf numFmtId="0" fontId="5" fillId="5" borderId="8" xfId="1" applyFont="1" applyFill="1" applyBorder="1" applyAlignment="1" applyProtection="1">
      <alignment horizontal="center"/>
      <protection hidden="1"/>
    </xf>
    <xf numFmtId="0" fontId="14" fillId="0" borderId="19" xfId="3" applyFont="1" applyBorder="1" applyAlignment="1" applyProtection="1">
      <alignment horizontal="center" vertical="center" wrapText="1"/>
      <protection hidden="1"/>
    </xf>
    <xf numFmtId="0" fontId="14" fillId="0" borderId="20" xfId="3" applyFont="1" applyBorder="1" applyAlignment="1" applyProtection="1">
      <alignment horizontal="center" vertical="center" wrapText="1"/>
      <protection hidden="1"/>
    </xf>
    <xf numFmtId="0" fontId="14" fillId="0" borderId="21" xfId="3" applyFont="1" applyBorder="1" applyAlignment="1" applyProtection="1">
      <alignment horizontal="center" vertical="center" wrapText="1"/>
      <protection hidden="1"/>
    </xf>
    <xf numFmtId="0" fontId="14" fillId="0" borderId="19" xfId="3" applyFont="1" applyBorder="1" applyAlignment="1" applyProtection="1">
      <alignment horizontal="center" vertical="center"/>
      <protection hidden="1"/>
    </xf>
    <xf numFmtId="0" fontId="14" fillId="0" borderId="20" xfId="3" applyFont="1" applyBorder="1" applyAlignment="1" applyProtection="1">
      <alignment horizontal="center" vertical="center"/>
      <protection hidden="1"/>
    </xf>
    <xf numFmtId="0" fontId="14" fillId="0" borderId="21" xfId="3" applyFont="1" applyBorder="1" applyAlignment="1" applyProtection="1">
      <alignment horizontal="center" vertical="center"/>
      <protection hidden="1"/>
    </xf>
    <xf numFmtId="0" fontId="9" fillId="5" borderId="13" xfId="1" applyFont="1" applyFill="1" applyBorder="1" applyAlignment="1" applyProtection="1">
      <alignment horizontal="center" vertical="center"/>
      <protection hidden="1"/>
    </xf>
    <xf numFmtId="0" fontId="9" fillId="5" borderId="14" xfId="1" applyFont="1" applyFill="1" applyBorder="1" applyAlignment="1" applyProtection="1">
      <alignment horizontal="center" vertical="center"/>
      <protection hidden="1"/>
    </xf>
    <xf numFmtId="0" fontId="9" fillId="5" borderId="15" xfId="1" applyFont="1" applyFill="1" applyBorder="1" applyAlignment="1" applyProtection="1">
      <alignment horizontal="center" vertical="center"/>
      <protection hidden="1"/>
    </xf>
    <xf numFmtId="0" fontId="10" fillId="5" borderId="16" xfId="1" applyFont="1" applyFill="1" applyBorder="1" applyAlignment="1" applyProtection="1">
      <alignment horizontal="center" vertical="center"/>
      <protection hidden="1"/>
    </xf>
    <xf numFmtId="0" fontId="10" fillId="5" borderId="17" xfId="1" applyFont="1" applyFill="1" applyBorder="1" applyAlignment="1" applyProtection="1">
      <alignment horizontal="center" vertical="center"/>
      <protection hidden="1"/>
    </xf>
    <xf numFmtId="0" fontId="10" fillId="5" borderId="18" xfId="1" applyFont="1" applyFill="1" applyBorder="1" applyAlignment="1" applyProtection="1">
      <alignment horizontal="center" vertical="center"/>
      <protection hidden="1"/>
    </xf>
    <xf numFmtId="0" fontId="2" fillId="14" borderId="0" xfId="1" applyFont="1" applyFill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14" fillId="11" borderId="19" xfId="3" applyFont="1" applyFill="1" applyBorder="1" applyAlignment="1" applyProtection="1">
      <alignment horizontal="center" vertical="center" wrapText="1"/>
      <protection hidden="1"/>
    </xf>
    <xf numFmtId="0" fontId="14" fillId="11" borderId="20" xfId="3" applyFont="1" applyFill="1" applyBorder="1" applyAlignment="1" applyProtection="1">
      <alignment horizontal="center" vertical="center" wrapText="1"/>
      <protection hidden="1"/>
    </xf>
    <xf numFmtId="0" fontId="14" fillId="11" borderId="21" xfId="3" applyFont="1" applyFill="1" applyBorder="1" applyAlignment="1" applyProtection="1">
      <alignment horizontal="center" vertical="center" wrapText="1"/>
      <protection hidden="1"/>
    </xf>
    <xf numFmtId="0" fontId="14" fillId="11" borderId="19" xfId="1" applyFont="1" applyFill="1" applyBorder="1" applyAlignment="1" applyProtection="1">
      <alignment horizontal="center" vertical="center"/>
      <protection hidden="1"/>
    </xf>
    <xf numFmtId="0" fontId="14" fillId="11" borderId="20" xfId="1" applyFont="1" applyFill="1" applyBorder="1" applyAlignment="1" applyProtection="1">
      <alignment horizontal="center" vertical="center"/>
      <protection hidden="1"/>
    </xf>
    <xf numFmtId="0" fontId="14" fillId="11" borderId="21" xfId="1" applyFont="1" applyFill="1" applyBorder="1" applyAlignment="1" applyProtection="1">
      <alignment horizontal="center" vertical="center"/>
      <protection hidden="1"/>
    </xf>
    <xf numFmtId="0" fontId="5" fillId="5" borderId="24" xfId="1" applyFont="1" applyFill="1" applyBorder="1" applyAlignment="1" applyProtection="1">
      <alignment horizontal="center"/>
      <protection hidden="1"/>
    </xf>
    <xf numFmtId="0" fontId="14" fillId="0" borderId="19" xfId="1" applyFont="1" applyBorder="1" applyAlignment="1" applyProtection="1">
      <alignment horizontal="center" vertical="center"/>
      <protection hidden="1"/>
    </xf>
    <xf numFmtId="0" fontId="14" fillId="0" borderId="20" xfId="1" applyFont="1" applyBorder="1" applyAlignment="1" applyProtection="1">
      <alignment horizontal="center" vertical="center"/>
      <protection hidden="1"/>
    </xf>
    <xf numFmtId="0" fontId="14" fillId="0" borderId="21" xfId="1" applyFont="1" applyBorder="1" applyAlignment="1" applyProtection="1">
      <alignment horizontal="center" vertical="center"/>
      <protection hidden="1"/>
    </xf>
    <xf numFmtId="0" fontId="4" fillId="14" borderId="0" xfId="1" applyFont="1" applyFill="1" applyAlignment="1" applyProtection="1">
      <alignment horizontal="center" vertical="center" textRotation="180"/>
      <protection hidden="1"/>
    </xf>
    <xf numFmtId="0" fontId="4" fillId="4" borderId="0" xfId="1" applyFont="1" applyFill="1" applyAlignment="1" applyProtection="1">
      <alignment horizontal="center" vertical="center" textRotation="180"/>
      <protection hidden="1"/>
    </xf>
    <xf numFmtId="0" fontId="5" fillId="5" borderId="6" xfId="1" applyFont="1" applyFill="1" applyBorder="1" applyAlignment="1" applyProtection="1">
      <alignment horizontal="center" vertical="top"/>
      <protection hidden="1"/>
    </xf>
    <xf numFmtId="0" fontId="14" fillId="12" borderId="19" xfId="1" applyFont="1" applyFill="1" applyBorder="1" applyAlignment="1" applyProtection="1">
      <alignment horizontal="center" vertical="center" wrapText="1"/>
      <protection hidden="1"/>
    </xf>
    <xf numFmtId="0" fontId="14" fillId="12" borderId="20" xfId="1" applyFont="1" applyFill="1" applyBorder="1" applyAlignment="1" applyProtection="1">
      <alignment horizontal="center" vertical="center" wrapText="1"/>
      <protection hidden="1"/>
    </xf>
    <xf numFmtId="0" fontId="14" fillId="12" borderId="21" xfId="1" applyFont="1" applyFill="1" applyBorder="1" applyAlignment="1" applyProtection="1">
      <alignment horizontal="center" vertical="center" wrapText="1"/>
      <protection hidden="1"/>
    </xf>
    <xf numFmtId="0" fontId="18" fillId="13" borderId="19" xfId="1" applyFont="1" applyFill="1" applyBorder="1" applyAlignment="1" applyProtection="1">
      <alignment horizontal="center" vertical="center"/>
      <protection hidden="1"/>
    </xf>
    <xf numFmtId="0" fontId="18" fillId="13" borderId="20" xfId="1" applyFont="1" applyFill="1" applyBorder="1" applyAlignment="1" applyProtection="1">
      <alignment horizontal="center" vertical="center"/>
      <protection hidden="1"/>
    </xf>
    <xf numFmtId="0" fontId="18" fillId="13" borderId="21" xfId="1" applyFont="1" applyFill="1" applyBorder="1" applyAlignment="1" applyProtection="1">
      <alignment horizontal="center" vertical="center"/>
      <protection hidden="1"/>
    </xf>
    <xf numFmtId="0" fontId="14" fillId="9" borderId="19" xfId="1" applyFont="1" applyFill="1" applyBorder="1" applyAlignment="1" applyProtection="1">
      <alignment horizontal="center" vertical="center"/>
      <protection hidden="1"/>
    </xf>
    <xf numFmtId="0" fontId="14" fillId="9" borderId="20" xfId="1" applyFont="1" applyFill="1" applyBorder="1" applyAlignment="1" applyProtection="1">
      <alignment horizontal="center" vertical="center"/>
      <protection hidden="1"/>
    </xf>
    <xf numFmtId="0" fontId="14" fillId="9" borderId="21" xfId="1" applyFont="1" applyFill="1" applyBorder="1" applyAlignment="1" applyProtection="1">
      <alignment horizontal="center" vertical="center"/>
      <protection hidden="1"/>
    </xf>
    <xf numFmtId="0" fontId="1" fillId="9" borderId="19" xfId="1" applyFill="1" applyBorder="1" applyAlignment="1" applyProtection="1">
      <alignment horizontal="center" vertical="center"/>
      <protection hidden="1"/>
    </xf>
    <xf numFmtId="0" fontId="1" fillId="9" borderId="20" xfId="1" applyFill="1" applyBorder="1" applyAlignment="1" applyProtection="1">
      <alignment horizontal="center" vertical="center"/>
      <protection hidden="1"/>
    </xf>
    <xf numFmtId="0" fontId="1" fillId="9" borderId="21" xfId="1" applyFill="1" applyBorder="1" applyAlignment="1" applyProtection="1">
      <alignment horizontal="center" vertical="center"/>
      <protection hidden="1"/>
    </xf>
    <xf numFmtId="0" fontId="3" fillId="11" borderId="0" xfId="1" applyFont="1" applyFill="1" applyAlignment="1" applyProtection="1">
      <alignment horizontal="center" vertical="center" wrapText="1"/>
      <protection hidden="1"/>
    </xf>
    <xf numFmtId="0" fontId="3" fillId="2" borderId="0" xfId="1" applyFont="1" applyFill="1" applyAlignment="1" applyProtection="1">
      <alignment horizontal="center" vertical="center" wrapText="1"/>
      <protection hidden="1"/>
    </xf>
    <xf numFmtId="0" fontId="14" fillId="10" borderId="19" xfId="1" applyFont="1" applyFill="1" applyBorder="1" applyAlignment="1" applyProtection="1">
      <alignment horizontal="center" vertical="center"/>
      <protection hidden="1"/>
    </xf>
    <xf numFmtId="0" fontId="14" fillId="10" borderId="20" xfId="1" applyFont="1" applyFill="1" applyBorder="1" applyAlignment="1" applyProtection="1">
      <alignment horizontal="center" vertical="center"/>
      <protection hidden="1"/>
    </xf>
    <xf numFmtId="0" fontId="14" fillId="10" borderId="21" xfId="1" applyFont="1" applyFill="1" applyBorder="1" applyAlignment="1" applyProtection="1">
      <alignment horizontal="center" vertical="center"/>
      <protection hidden="1"/>
    </xf>
    <xf numFmtId="0" fontId="14" fillId="10" borderId="19" xfId="3" applyFont="1" applyFill="1" applyBorder="1" applyAlignment="1" applyProtection="1">
      <alignment horizontal="center" vertical="center" wrapText="1"/>
      <protection hidden="1"/>
    </xf>
    <xf numFmtId="0" fontId="14" fillId="10" borderId="20" xfId="3" applyFont="1" applyFill="1" applyBorder="1" applyAlignment="1" applyProtection="1">
      <alignment horizontal="center" vertical="center" wrapText="1"/>
      <protection hidden="1"/>
    </xf>
    <xf numFmtId="0" fontId="14" fillId="10" borderId="21" xfId="3" applyFont="1" applyFill="1" applyBorder="1" applyAlignment="1" applyProtection="1">
      <alignment horizontal="center" vertical="center" wrapText="1"/>
      <protection hidden="1"/>
    </xf>
    <xf numFmtId="0" fontId="14" fillId="0" borderId="19" xfId="3" applyFont="1" applyBorder="1" applyAlignment="1">
      <alignment horizontal="center" vertical="center" wrapText="1"/>
    </xf>
    <xf numFmtId="0" fontId="14" fillId="0" borderId="20" xfId="3" applyFont="1" applyBorder="1" applyAlignment="1">
      <alignment horizontal="center" vertical="center"/>
    </xf>
    <xf numFmtId="0" fontId="14" fillId="0" borderId="21" xfId="3" applyFont="1" applyBorder="1" applyAlignment="1">
      <alignment horizontal="center" vertical="center"/>
    </xf>
    <xf numFmtId="0" fontId="9" fillId="5" borderId="13" xfId="1" applyFont="1" applyFill="1" applyBorder="1" applyAlignment="1">
      <alignment horizontal="center" vertical="center"/>
    </xf>
    <xf numFmtId="0" fontId="9" fillId="5" borderId="14" xfId="1" applyFont="1" applyFill="1" applyBorder="1" applyAlignment="1">
      <alignment horizontal="center" vertical="center"/>
    </xf>
    <xf numFmtId="0" fontId="9" fillId="5" borderId="15" xfId="1" applyFont="1" applyFill="1" applyBorder="1" applyAlignment="1">
      <alignment horizontal="center" vertical="center"/>
    </xf>
    <xf numFmtId="0" fontId="10" fillId="5" borderId="16" xfId="1" applyFont="1" applyFill="1" applyBorder="1" applyAlignment="1">
      <alignment horizontal="center" vertical="center"/>
    </xf>
    <xf numFmtId="0" fontId="10" fillId="5" borderId="17" xfId="1" applyFont="1" applyFill="1" applyBorder="1" applyAlignment="1">
      <alignment horizontal="center" vertical="center"/>
    </xf>
    <xf numFmtId="0" fontId="10" fillId="5" borderId="18" xfId="1" applyFont="1" applyFill="1" applyBorder="1" applyAlignment="1">
      <alignment horizontal="center" vertical="center"/>
    </xf>
    <xf numFmtId="0" fontId="14" fillId="0" borderId="19" xfId="3" applyFont="1" applyBorder="1" applyAlignment="1">
      <alignment horizontal="center" vertical="center"/>
    </xf>
    <xf numFmtId="0" fontId="14" fillId="0" borderId="20" xfId="3" applyFont="1" applyBorder="1" applyAlignment="1">
      <alignment horizontal="center" vertical="center" wrapText="1"/>
    </xf>
    <xf numFmtId="0" fontId="14" fillId="0" borderId="21" xfId="3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11" borderId="19" xfId="3" applyFont="1" applyFill="1" applyBorder="1" applyAlignment="1">
      <alignment horizontal="center" vertical="center" wrapText="1"/>
    </xf>
    <xf numFmtId="0" fontId="14" fillId="11" borderId="20" xfId="3" applyFont="1" applyFill="1" applyBorder="1" applyAlignment="1">
      <alignment horizontal="center" vertical="center" wrapText="1"/>
    </xf>
    <xf numFmtId="0" fontId="14" fillId="11" borderId="21" xfId="3" applyFont="1" applyFill="1" applyBorder="1" applyAlignment="1">
      <alignment horizontal="center" vertical="center" wrapText="1"/>
    </xf>
    <xf numFmtId="0" fontId="14" fillId="11" borderId="19" xfId="1" applyFont="1" applyFill="1" applyBorder="1" applyAlignment="1">
      <alignment horizontal="center" vertical="center"/>
    </xf>
    <xf numFmtId="0" fontId="14" fillId="11" borderId="20" xfId="1" applyFont="1" applyFill="1" applyBorder="1" applyAlignment="1">
      <alignment horizontal="center" vertical="center"/>
    </xf>
    <xf numFmtId="0" fontId="14" fillId="11" borderId="21" xfId="1" applyFont="1" applyFill="1" applyBorder="1" applyAlignment="1">
      <alignment horizontal="center" vertical="center"/>
    </xf>
    <xf numFmtId="0" fontId="14" fillId="12" borderId="19" xfId="1" applyFont="1" applyFill="1" applyBorder="1" applyAlignment="1">
      <alignment horizontal="center" vertical="center"/>
    </xf>
    <xf numFmtId="0" fontId="14" fillId="12" borderId="20" xfId="1" applyFont="1" applyFill="1" applyBorder="1" applyAlignment="1">
      <alignment horizontal="center" vertical="center"/>
    </xf>
    <xf numFmtId="0" fontId="14" fillId="12" borderId="21" xfId="1" applyFont="1" applyFill="1" applyBorder="1" applyAlignment="1">
      <alignment horizontal="center" vertical="center"/>
    </xf>
    <xf numFmtId="0" fontId="14" fillId="12" borderId="19" xfId="1" applyFont="1" applyFill="1" applyBorder="1" applyAlignment="1">
      <alignment horizontal="center" vertical="center" wrapText="1"/>
    </xf>
    <xf numFmtId="0" fontId="14" fillId="12" borderId="20" xfId="1" applyFont="1" applyFill="1" applyBorder="1" applyAlignment="1">
      <alignment horizontal="center" vertical="center" wrapText="1"/>
    </xf>
    <xf numFmtId="0" fontId="14" fillId="12" borderId="21" xfId="1" applyFont="1" applyFill="1" applyBorder="1" applyAlignment="1">
      <alignment horizontal="center" vertical="center" wrapText="1"/>
    </xf>
    <xf numFmtId="0" fontId="18" fillId="13" borderId="19" xfId="1" applyFont="1" applyFill="1" applyBorder="1" applyAlignment="1">
      <alignment horizontal="center" vertical="center"/>
    </xf>
    <xf numFmtId="0" fontId="18" fillId="13" borderId="20" xfId="1" applyFont="1" applyFill="1" applyBorder="1" applyAlignment="1">
      <alignment horizontal="center" vertical="center"/>
    </xf>
    <xf numFmtId="0" fontId="18" fillId="13" borderId="21" xfId="1" applyFont="1" applyFill="1" applyBorder="1" applyAlignment="1">
      <alignment horizontal="center" vertical="center"/>
    </xf>
    <xf numFmtId="0" fontId="14" fillId="9" borderId="19" xfId="1" applyFont="1" applyFill="1" applyBorder="1" applyAlignment="1">
      <alignment horizontal="center" vertical="center"/>
    </xf>
    <xf numFmtId="0" fontId="14" fillId="9" borderId="20" xfId="1" applyFont="1" applyFill="1" applyBorder="1" applyAlignment="1">
      <alignment horizontal="center" vertical="center"/>
    </xf>
    <xf numFmtId="0" fontId="14" fillId="9" borderId="21" xfId="1" applyFont="1" applyFill="1" applyBorder="1" applyAlignment="1">
      <alignment horizontal="center" vertical="center"/>
    </xf>
  </cellXfs>
  <cellStyles count="4">
    <cellStyle name="Normal" xfId="0" builtinId="0"/>
    <cellStyle name="Normal 11" xfId="1" xr:uid="{2AFCC48E-B57C-46C2-AC16-531998CAF02B}"/>
    <cellStyle name="Normal 11 2" xfId="3" xr:uid="{38CC88B4-9D86-4A80-A1CA-C19EFFBB9C97}"/>
    <cellStyle name="Normal 2 2" xfId="2" xr:uid="{273C93B6-95A8-4C0F-AEC0-95028385F0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180853</xdr:colOff>
      <xdr:row>15</xdr:row>
      <xdr:rowOff>41317</xdr:rowOff>
    </xdr:from>
    <xdr:to>
      <xdr:col>100</xdr:col>
      <xdr:colOff>366898</xdr:colOff>
      <xdr:row>22</xdr:row>
      <xdr:rowOff>88323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5B148FE-580D-4AEE-AE00-5D6C6FBA3F06}"/>
            </a:ext>
          </a:extLst>
        </xdr:cNvPr>
        <xdr:cNvSpPr/>
      </xdr:nvSpPr>
      <xdr:spPr bwMode="auto">
        <a:xfrm>
          <a:off x="26955628" y="4184692"/>
          <a:ext cx="3234045" cy="1980581"/>
        </a:xfrm>
        <a:prstGeom prst="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GB" sz="1400">
              <a:solidFill>
                <a:sysClr val="windowText" lastClr="000000"/>
              </a:solidFill>
            </a:rPr>
            <a:t>Add</a:t>
          </a:r>
          <a:r>
            <a:rPr lang="en-GB" sz="1400" baseline="0">
              <a:solidFill>
                <a:sysClr val="windowText" lastClr="000000"/>
              </a:solidFill>
            </a:rPr>
            <a:t> onto the options</a:t>
          </a:r>
        </a:p>
        <a:p>
          <a:pPr algn="l"/>
          <a:r>
            <a:rPr lang="en-GB" sz="1400" baseline="0">
              <a:solidFill>
                <a:sysClr val="windowText" lastClr="000000"/>
              </a:solidFill>
            </a:rPr>
            <a:t>these boxes I can fill in prices later	</a:t>
          </a:r>
          <a:endParaRPr lang="en-GB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\Share\all%20work\dash\00000000000000000%202025\workings\01%20&amp;%2002%20changed%20to%205%25.xlsm" TargetMode="External"/><Relationship Id="rId1" Type="http://schemas.openxmlformats.org/officeDocument/2006/relationships/externalLinkPath" Target="/all%20work/dash/00000000000000000%202025/workings/01%20&amp;%2002%20changed%20to%205%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lection"/>
      <sheetName val="Settings"/>
      <sheetName val="Price Bands and Colours"/>
      <sheetName val="PRICE"/>
      <sheetName val="WORKINGS"/>
      <sheetName val="Smooth Roller mm"/>
      <sheetName val="Smooth Roller Inches"/>
      <sheetName val="Smooth Somfy mm"/>
      <sheetName val="Smooth Somfy Inches"/>
      <sheetName val="Senses2 Roller mm"/>
      <sheetName val="Senses2 Roller Inches"/>
    </sheetNames>
    <sheetDataSet>
      <sheetData sheetId="0">
        <row r="9">
          <cell r="G9" t="str">
            <v>Zootime Bout DEL</v>
          </cell>
        </row>
      </sheetData>
      <sheetData sheetId="1">
        <row r="2">
          <cell r="AA2" t="str">
            <v>Cassette Eclipse</v>
          </cell>
          <cell r="AB2" t="str">
            <v>CassetteSmooth</v>
          </cell>
          <cell r="AC2" t="str">
            <v>ElectricSmooth</v>
          </cell>
          <cell r="AD2" t="str">
            <v>Electric Cassette Eclipse</v>
          </cell>
          <cell r="AJ2" t="str">
            <v>TUBE</v>
          </cell>
          <cell r="AL2" t="str">
            <v>ECL</v>
          </cell>
          <cell r="AM2" t="str">
            <v>V1</v>
          </cell>
          <cell r="AN2" t="str">
            <v>WRP</v>
          </cell>
          <cell r="AT2" t="str">
            <v>ECAP_ECL</v>
          </cell>
          <cell r="AU2" t="str">
            <v>ECAP_V1</v>
          </cell>
          <cell r="BE2" t="str">
            <v>LP</v>
          </cell>
          <cell r="BF2" t="str">
            <v>MBA</v>
          </cell>
          <cell r="BG2" t="str">
            <v>Plast</v>
          </cell>
          <cell r="BH2" t="str">
            <v>ELEC</v>
          </cell>
          <cell r="BP2" t="str">
            <v>CONTROL</v>
          </cell>
          <cell r="BR2" t="str">
            <v>BRKT</v>
          </cell>
          <cell r="CC2" t="str">
            <v>Dropdownlist Fabric</v>
          </cell>
        </row>
        <row r="3">
          <cell r="AJ3" t="str">
            <v>T32</v>
          </cell>
          <cell r="BP3" t="str">
            <v>Cs:RH</v>
          </cell>
          <cell r="BR3" t="str">
            <v>Brkt:EXT</v>
          </cell>
          <cell r="CC3" t="str">
            <v>Zootime Bout DEL</v>
          </cell>
        </row>
        <row r="4">
          <cell r="AJ4" t="str">
            <v>T40</v>
          </cell>
          <cell r="BP4" t="str">
            <v>Cs:LH</v>
          </cell>
          <cell r="BR4" t="str">
            <v>Brkt:TOP</v>
          </cell>
        </row>
        <row r="5">
          <cell r="AJ5" t="str">
            <v>T45</v>
          </cell>
          <cell r="BR5" t="str">
            <v>Brkt:FACE</v>
          </cell>
        </row>
        <row r="6">
          <cell r="AJ6" t="str">
            <v>T48</v>
          </cell>
          <cell r="BR6" t="str">
            <v>Brkt:127mm FACE</v>
          </cell>
        </row>
        <row r="7">
          <cell r="AJ7" t="str">
            <v>T55</v>
          </cell>
        </row>
        <row r="8">
          <cell r="AJ8" t="str">
            <v>SMT</v>
          </cell>
        </row>
      </sheetData>
      <sheetData sheetId="2">
        <row r="1">
          <cell r="A1" t="str">
            <v>Fabric</v>
          </cell>
        </row>
        <row r="2">
          <cell r="A2" t="str">
            <v>Vibe</v>
          </cell>
        </row>
        <row r="3">
          <cell r="A3" t="str">
            <v>Vibe BOUT CB</v>
          </cell>
        </row>
        <row r="4">
          <cell r="A4" t="str">
            <v>Vibe BOUT WB</v>
          </cell>
        </row>
        <row r="5">
          <cell r="A5" t="str">
            <v>Vibe Chic</v>
          </cell>
        </row>
        <row r="6">
          <cell r="A6" t="str">
            <v>Vibe Chic BOUT WB</v>
          </cell>
        </row>
        <row r="7">
          <cell r="A7" t="str">
            <v>Vibe Metallic</v>
          </cell>
        </row>
        <row r="8">
          <cell r="A8" t="str">
            <v>Vibe Chic Min</v>
          </cell>
        </row>
        <row r="9">
          <cell r="A9" t="str">
            <v>Vibe Chic Minl BOUT WB</v>
          </cell>
        </row>
        <row r="10">
          <cell r="A10" t="str">
            <v>Vibe Chic Print</v>
          </cell>
        </row>
        <row r="11">
          <cell r="A11" t="str">
            <v>Vibe Chic Print BOUT WB</v>
          </cell>
        </row>
        <row r="12">
          <cell r="A12" t="str">
            <v>Vibe Art</v>
          </cell>
        </row>
        <row r="13">
          <cell r="A13" t="str">
            <v>Vibe Blossom</v>
          </cell>
        </row>
        <row r="14">
          <cell r="A14" t="str">
            <v>Vibe Botanic</v>
          </cell>
        </row>
        <row r="15">
          <cell r="A15" t="str">
            <v>Vibe Breeze</v>
          </cell>
        </row>
        <row r="16">
          <cell r="A16" t="str">
            <v>Vibe Damask</v>
          </cell>
        </row>
        <row r="17">
          <cell r="A17" t="str">
            <v>Vibe Damask BO</v>
          </cell>
        </row>
        <row r="18">
          <cell r="A18" t="str">
            <v>Vibe Glitter</v>
          </cell>
        </row>
        <row r="19">
          <cell r="A19" t="str">
            <v>Vibe Glitter BO</v>
          </cell>
        </row>
        <row r="20">
          <cell r="A20" t="str">
            <v>Vibe Greenery</v>
          </cell>
        </row>
        <row r="21">
          <cell r="A21" t="str">
            <v>Vibe Ibiza</v>
          </cell>
        </row>
        <row r="22">
          <cell r="A22" t="str">
            <v>Vibe Icy Leaves</v>
          </cell>
        </row>
        <row r="23">
          <cell r="A23" t="str">
            <v>Vibe Loop</v>
          </cell>
        </row>
        <row r="24">
          <cell r="A24" t="str">
            <v>Vibe Lovely</v>
          </cell>
        </row>
        <row r="25">
          <cell r="A25" t="str">
            <v>Vibe Mallorca</v>
          </cell>
        </row>
        <row r="26">
          <cell r="A26" t="str">
            <v>Vibe Merino</v>
          </cell>
        </row>
        <row r="27">
          <cell r="A27" t="str">
            <v>Vibe Nordic</v>
          </cell>
        </row>
        <row r="28">
          <cell r="A28" t="str">
            <v>Vibe Olive</v>
          </cell>
        </row>
        <row r="29">
          <cell r="A29" t="str">
            <v>Vibe Onda</v>
          </cell>
        </row>
        <row r="30">
          <cell r="A30" t="str">
            <v>Vibe Opera</v>
          </cell>
        </row>
        <row r="31">
          <cell r="A31" t="str">
            <v>Vibe Orbit</v>
          </cell>
        </row>
        <row r="32">
          <cell r="A32" t="str">
            <v>Vibe Sensa</v>
          </cell>
        </row>
        <row r="33">
          <cell r="A33" t="str">
            <v xml:space="preserve">Vibe Special </v>
          </cell>
        </row>
        <row r="34">
          <cell r="A34" t="str">
            <v>Vibe Studio</v>
          </cell>
        </row>
        <row r="35">
          <cell r="A35" t="str">
            <v>Vibe Taffeta</v>
          </cell>
        </row>
        <row r="36">
          <cell r="A36" t="str">
            <v>Vibe Upcycle</v>
          </cell>
        </row>
        <row r="37">
          <cell r="A37" t="str">
            <v>Vibe Upcycle BO</v>
          </cell>
        </row>
        <row r="38">
          <cell r="A38" t="str">
            <v>Vibe Waterclolur</v>
          </cell>
        </row>
        <row r="39">
          <cell r="A39" t="str">
            <v>Vibe Waves</v>
          </cell>
        </row>
        <row r="40">
          <cell r="A40" t="str">
            <v>Ada NEW</v>
          </cell>
        </row>
        <row r="41">
          <cell r="A41" t="str">
            <v>Adina DEL</v>
          </cell>
        </row>
        <row r="42">
          <cell r="A42" t="str">
            <v>Alaria DEL</v>
          </cell>
        </row>
        <row r="43">
          <cell r="A43" t="str">
            <v xml:space="preserve">Alessi </v>
          </cell>
        </row>
        <row r="44">
          <cell r="A44" t="str">
            <v xml:space="preserve">Algarve </v>
          </cell>
        </row>
        <row r="45">
          <cell r="A45" t="str">
            <v>Alta Blackout NEW</v>
          </cell>
        </row>
        <row r="46">
          <cell r="A46" t="str">
            <v>Alta NEW</v>
          </cell>
        </row>
        <row r="47">
          <cell r="A47" t="str">
            <v>Alvor</v>
          </cell>
        </row>
        <row r="48">
          <cell r="A48" t="str">
            <v>Amelia</v>
          </cell>
        </row>
        <row r="49">
          <cell r="A49" t="str">
            <v xml:space="preserve">Amico </v>
          </cell>
        </row>
        <row r="50">
          <cell r="A50" t="str">
            <v>Anastasia</v>
          </cell>
        </row>
        <row r="51">
          <cell r="A51" t="str">
            <v>Anastasia Blackout</v>
          </cell>
        </row>
        <row r="52">
          <cell r="A52" t="str">
            <v>Arden DEL</v>
          </cell>
        </row>
        <row r="53">
          <cell r="A53" t="str">
            <v>Arundel</v>
          </cell>
        </row>
        <row r="54">
          <cell r="A54" t="str">
            <v>Aslan Bout DEL</v>
          </cell>
        </row>
        <row r="55">
          <cell r="A55" t="str">
            <v xml:space="preserve">Aspen </v>
          </cell>
        </row>
        <row r="56">
          <cell r="A56" t="str">
            <v>Astratto</v>
          </cell>
        </row>
        <row r="57">
          <cell r="A57" t="str">
            <v xml:space="preserve">Atlantex </v>
          </cell>
        </row>
        <row r="58">
          <cell r="A58" t="str">
            <v xml:space="preserve">Atlantex asc </v>
          </cell>
        </row>
        <row r="59">
          <cell r="A59" t="str">
            <v>Austin Fr DEL</v>
          </cell>
        </row>
        <row r="60">
          <cell r="A60" t="str">
            <v>Autumn NEW</v>
          </cell>
        </row>
        <row r="61">
          <cell r="A61" t="str">
            <v>Aveline NEW</v>
          </cell>
        </row>
        <row r="62">
          <cell r="A62" t="str">
            <v>Axel NEW</v>
          </cell>
        </row>
        <row r="63">
          <cell r="A63" t="str">
            <v xml:space="preserve">Bamboo </v>
          </cell>
        </row>
        <row r="64">
          <cell r="A64" t="str">
            <v xml:space="preserve">Banlight Duo FR </v>
          </cell>
        </row>
        <row r="65">
          <cell r="A65" t="str">
            <v xml:space="preserve">Banlight Duo FR 2.4 </v>
          </cell>
        </row>
        <row r="66">
          <cell r="A66" t="str">
            <v>Banlight Duo FR 3.0 NEW</v>
          </cell>
        </row>
        <row r="67">
          <cell r="A67" t="str">
            <v>Banlight Fr DEL</v>
          </cell>
        </row>
        <row r="68">
          <cell r="A68" t="str">
            <v xml:space="preserve">Bella  </v>
          </cell>
        </row>
        <row r="69">
          <cell r="A69" t="str">
            <v xml:space="preserve">Bexley </v>
          </cell>
        </row>
        <row r="70">
          <cell r="A70" t="str">
            <v>Bizzie Blackout</v>
          </cell>
        </row>
        <row r="71">
          <cell r="A71" t="str">
            <v>Blaine</v>
          </cell>
        </row>
        <row r="72">
          <cell r="A72" t="str">
            <v>Blake</v>
          </cell>
        </row>
        <row r="73">
          <cell r="A73" t="str">
            <v>Blast Off Bout DEL</v>
          </cell>
        </row>
        <row r="74">
          <cell r="A74" t="str">
            <v xml:space="preserve">Boheme  </v>
          </cell>
        </row>
        <row r="75">
          <cell r="A75" t="str">
            <v xml:space="preserve">Bonsai </v>
          </cell>
        </row>
        <row r="76">
          <cell r="A76" t="str">
            <v xml:space="preserve">Boston FR </v>
          </cell>
        </row>
        <row r="77">
          <cell r="A77" t="str">
            <v>Brushwood  DEL</v>
          </cell>
        </row>
        <row r="78">
          <cell r="A78" t="str">
            <v>Burst NEW</v>
          </cell>
        </row>
        <row r="79">
          <cell r="A79" t="str">
            <v>Cadence NEW</v>
          </cell>
        </row>
        <row r="80">
          <cell r="A80" t="str">
            <v>Calista</v>
          </cell>
        </row>
        <row r="81">
          <cell r="A81" t="str">
            <v>Callie</v>
          </cell>
        </row>
        <row r="82">
          <cell r="A82" t="str">
            <v>Candice</v>
          </cell>
        </row>
        <row r="83">
          <cell r="A83" t="str">
            <v>Canvas DEL</v>
          </cell>
        </row>
        <row r="84">
          <cell r="A84" t="str">
            <v>Carey</v>
          </cell>
        </row>
        <row r="85">
          <cell r="A85" t="str">
            <v>Carey Blackout</v>
          </cell>
        </row>
        <row r="86">
          <cell r="A86" t="str">
            <v>Carrington</v>
          </cell>
        </row>
        <row r="87">
          <cell r="A87" t="str">
            <v>Carter NEW</v>
          </cell>
        </row>
        <row r="88">
          <cell r="A88" t="str">
            <v>Casablanca DEL</v>
          </cell>
        </row>
        <row r="89">
          <cell r="A89" t="str">
            <v xml:space="preserve">Caspian </v>
          </cell>
        </row>
        <row r="90">
          <cell r="A90" t="str">
            <v>Chancery DEL</v>
          </cell>
        </row>
        <row r="91">
          <cell r="A91" t="str">
            <v>Charm Blackout NEW</v>
          </cell>
        </row>
        <row r="92">
          <cell r="A92" t="str">
            <v>Charm NEW</v>
          </cell>
        </row>
        <row r="93">
          <cell r="A93" t="str">
            <v>Chenille DEL</v>
          </cell>
        </row>
        <row r="94">
          <cell r="A94" t="str">
            <v>Chester NEW</v>
          </cell>
        </row>
        <row r="95">
          <cell r="A95" t="str">
            <v>Chindi Blackout NEW</v>
          </cell>
        </row>
        <row r="96">
          <cell r="A96" t="str">
            <v>Chrysanth DEL</v>
          </cell>
        </row>
        <row r="97">
          <cell r="A97" t="str">
            <v>Clara DEL</v>
          </cell>
        </row>
        <row r="98">
          <cell r="A98" t="str">
            <v>Clarice</v>
          </cell>
        </row>
        <row r="99">
          <cell r="A99" t="str">
            <v>Cleo</v>
          </cell>
        </row>
        <row r="100">
          <cell r="A100" t="str">
            <v>Como</v>
          </cell>
        </row>
        <row r="101">
          <cell r="A101" t="str">
            <v>Corsica NEW</v>
          </cell>
        </row>
        <row r="102">
          <cell r="A102" t="str">
            <v>Courtney NEW</v>
          </cell>
        </row>
        <row r="103">
          <cell r="A103" t="str">
            <v>Crossley</v>
          </cell>
        </row>
        <row r="104">
          <cell r="A104" t="str">
            <v>Cubik NEW</v>
          </cell>
        </row>
        <row r="105">
          <cell r="A105" t="str">
            <v>Darcy</v>
          </cell>
        </row>
        <row r="106">
          <cell r="A106" t="str">
            <v>Dawson DEL</v>
          </cell>
        </row>
        <row r="107">
          <cell r="A107" t="str">
            <v>Devon</v>
          </cell>
        </row>
        <row r="108">
          <cell r="A108" t="str">
            <v xml:space="preserve">Devon </v>
          </cell>
        </row>
        <row r="109">
          <cell r="A109" t="str">
            <v>Dino Valley Bout DEL</v>
          </cell>
        </row>
        <row r="110">
          <cell r="A110" t="str">
            <v xml:space="preserve">Diva   </v>
          </cell>
        </row>
        <row r="111">
          <cell r="A111" t="str">
            <v>Dory Blackout</v>
          </cell>
        </row>
        <row r="112">
          <cell r="A112" t="str">
            <v>Dreamy NEW</v>
          </cell>
        </row>
        <row r="113">
          <cell r="A113" t="str">
            <v>Eco Lux DEL</v>
          </cell>
        </row>
        <row r="114">
          <cell r="A114" t="str">
            <v>Eden DEL</v>
          </cell>
        </row>
        <row r="115">
          <cell r="A115" t="str">
            <v>Elegance Blackout NEW</v>
          </cell>
        </row>
        <row r="116">
          <cell r="A116" t="str">
            <v>Elegance NEW</v>
          </cell>
        </row>
        <row r="117">
          <cell r="A117" t="str">
            <v>Elliot NEW</v>
          </cell>
        </row>
        <row r="118">
          <cell r="A118" t="str">
            <v>Elma</v>
          </cell>
        </row>
        <row r="119">
          <cell r="A119" t="str">
            <v>Elora</v>
          </cell>
        </row>
        <row r="120">
          <cell r="A120" t="str">
            <v>Elsie NEW</v>
          </cell>
        </row>
        <row r="121">
          <cell r="A121" t="str">
            <v>Emelina NEW</v>
          </cell>
        </row>
        <row r="122">
          <cell r="A122" t="str">
            <v>Emery</v>
          </cell>
        </row>
        <row r="123">
          <cell r="A123" t="str">
            <v>Emperor</v>
          </cell>
        </row>
        <row r="124">
          <cell r="A124" t="str">
            <v xml:space="preserve">Estella  </v>
          </cell>
        </row>
        <row r="125">
          <cell r="A125" t="str">
            <v>Ettrick</v>
          </cell>
        </row>
        <row r="126">
          <cell r="A126" t="str">
            <v>Euan NEW</v>
          </cell>
        </row>
        <row r="127">
          <cell r="A127" t="str">
            <v>Eunice Blackout</v>
          </cell>
        </row>
        <row r="128">
          <cell r="A128" t="str">
            <v xml:space="preserve">Evita </v>
          </cell>
        </row>
        <row r="129">
          <cell r="A129" t="str">
            <v>Exotic</v>
          </cell>
        </row>
        <row r="130">
          <cell r="A130" t="str">
            <v>Fantasy Bout DEL</v>
          </cell>
        </row>
        <row r="131">
          <cell r="A131" t="str">
            <v>Felix asc NEW</v>
          </cell>
        </row>
        <row r="132">
          <cell r="A132" t="str">
            <v>Fern DEL</v>
          </cell>
        </row>
        <row r="133">
          <cell r="A133" t="str">
            <v>Flair DEL</v>
          </cell>
        </row>
        <row r="134">
          <cell r="A134" t="str">
            <v>Fleur</v>
          </cell>
        </row>
        <row r="135">
          <cell r="A135" t="str">
            <v>Florence Blackout NEW</v>
          </cell>
        </row>
        <row r="136">
          <cell r="A136" t="str">
            <v>Florence NEW</v>
          </cell>
        </row>
        <row r="137">
          <cell r="A137" t="str">
            <v>Florentina</v>
          </cell>
        </row>
        <row r="138">
          <cell r="A138" t="str">
            <v>Flourish DEL</v>
          </cell>
        </row>
        <row r="139">
          <cell r="A139" t="str">
            <v>Floyd Asc DEL</v>
          </cell>
        </row>
        <row r="140">
          <cell r="A140" t="str">
            <v>Flying High Blackout</v>
          </cell>
        </row>
        <row r="141">
          <cell r="A141" t="str">
            <v>Fuchsia Swingtime Blackout NEW</v>
          </cell>
        </row>
        <row r="142">
          <cell r="A142" t="str">
            <v>Funky Stripe Bout DEL</v>
          </cell>
        </row>
        <row r="143">
          <cell r="A143" t="str">
            <v>Fuse NEW</v>
          </cell>
        </row>
        <row r="144">
          <cell r="A144" t="str">
            <v>Fusion DEL</v>
          </cell>
        </row>
        <row r="145">
          <cell r="A145" t="str">
            <v>Gavi</v>
          </cell>
        </row>
        <row r="146">
          <cell r="A146" t="str">
            <v>Gemstone</v>
          </cell>
        </row>
        <row r="147">
          <cell r="A147" t="str">
            <v>Gemstone Blackout</v>
          </cell>
        </row>
        <row r="148">
          <cell r="A148" t="str">
            <v>Geneva Bout Fr DEL</v>
          </cell>
        </row>
        <row r="149">
          <cell r="A149" t="str">
            <v>Glint DEL</v>
          </cell>
        </row>
        <row r="150">
          <cell r="A150" t="str">
            <v xml:space="preserve">Glitz </v>
          </cell>
        </row>
        <row r="151">
          <cell r="A151" t="str">
            <v>Grace DEL</v>
          </cell>
        </row>
        <row r="152">
          <cell r="A152" t="str">
            <v>Gracie</v>
          </cell>
        </row>
        <row r="153">
          <cell r="A153" t="str">
            <v>Grasses DEL</v>
          </cell>
        </row>
        <row r="154">
          <cell r="A154" t="str">
            <v>Greenscreen Sea-Tex  DEL</v>
          </cell>
        </row>
        <row r="155">
          <cell r="A155" t="str">
            <v>Hagen</v>
          </cell>
        </row>
        <row r="156">
          <cell r="A156" t="str">
            <v>Halo</v>
          </cell>
        </row>
        <row r="157">
          <cell r="A157" t="str">
            <v xml:space="preserve">Hanson  </v>
          </cell>
        </row>
        <row r="158">
          <cell r="A158" t="str">
            <v>Happy Rainbows Blackout</v>
          </cell>
        </row>
        <row r="159">
          <cell r="A159" t="str">
            <v>Harlow Asc DEL</v>
          </cell>
        </row>
        <row r="160">
          <cell r="A160" t="str">
            <v>Hendrick</v>
          </cell>
        </row>
        <row r="161">
          <cell r="A161" t="str">
            <v xml:space="preserve">Henlow </v>
          </cell>
        </row>
        <row r="162">
          <cell r="A162" t="str">
            <v>Hexagon DEL</v>
          </cell>
        </row>
        <row r="163">
          <cell r="A163" t="str">
            <v>Hothouse</v>
          </cell>
        </row>
        <row r="164">
          <cell r="A164" t="str">
            <v>Hudson</v>
          </cell>
        </row>
        <row r="165">
          <cell r="A165" t="str">
            <v>Hudson Blackout</v>
          </cell>
        </row>
        <row r="166">
          <cell r="A166" t="str">
            <v>Hydrangea DEL</v>
          </cell>
        </row>
        <row r="167">
          <cell r="A167" t="str">
            <v>Impasto NEW</v>
          </cell>
        </row>
        <row r="168">
          <cell r="A168" t="str">
            <v>In The Jungle Blackout</v>
          </cell>
        </row>
        <row r="169">
          <cell r="A169" t="str">
            <v>Indiana DEL</v>
          </cell>
        </row>
        <row r="170">
          <cell r="A170" t="str">
            <v>Isabella</v>
          </cell>
        </row>
        <row r="171">
          <cell r="A171" t="str">
            <v xml:space="preserve">Isla   </v>
          </cell>
        </row>
        <row r="172">
          <cell r="A172" t="str">
            <v>Issac Bout DEL</v>
          </cell>
        </row>
        <row r="173">
          <cell r="A173" t="str">
            <v>Jasmine Asc DEL</v>
          </cell>
        </row>
        <row r="174">
          <cell r="A174" t="str">
            <v>Jax NEW</v>
          </cell>
        </row>
        <row r="175">
          <cell r="A175" t="str">
            <v>Jude NEW</v>
          </cell>
        </row>
        <row r="176">
          <cell r="A176" t="str">
            <v>Jungle Birds Bout DEL</v>
          </cell>
        </row>
        <row r="177">
          <cell r="A177" t="str">
            <v>Kaeda NEW</v>
          </cell>
        </row>
        <row r="178">
          <cell r="A178" t="str">
            <v>Kaila NEW</v>
          </cell>
        </row>
        <row r="179">
          <cell r="A179" t="str">
            <v>Kassala DEL</v>
          </cell>
        </row>
        <row r="180">
          <cell r="A180" t="str">
            <v>Kendall NEW</v>
          </cell>
        </row>
        <row r="181">
          <cell r="A181" t="str">
            <v>Kensington DEL</v>
          </cell>
        </row>
        <row r="182">
          <cell r="A182" t="str">
            <v xml:space="preserve">Kent </v>
          </cell>
        </row>
        <row r="183">
          <cell r="A183" t="str">
            <v>Kimberley  DEL</v>
          </cell>
        </row>
        <row r="184">
          <cell r="A184" t="str">
            <v>Kimberley Bout DEL</v>
          </cell>
        </row>
        <row r="185">
          <cell r="A185" t="str">
            <v>Kinross  DEL</v>
          </cell>
        </row>
        <row r="186">
          <cell r="A186" t="str">
            <v>Kirby</v>
          </cell>
        </row>
        <row r="187">
          <cell r="A187" t="str">
            <v>Kuta</v>
          </cell>
        </row>
        <row r="188">
          <cell r="A188" t="str">
            <v>Kylen NEW</v>
          </cell>
        </row>
        <row r="189">
          <cell r="A189" t="str">
            <v>Lacie</v>
          </cell>
        </row>
        <row r="190">
          <cell r="A190" t="str">
            <v>Lacie Blackout</v>
          </cell>
        </row>
        <row r="191">
          <cell r="A191" t="str">
            <v xml:space="preserve">Lagan asc </v>
          </cell>
        </row>
        <row r="192">
          <cell r="A192" t="str">
            <v>Larson</v>
          </cell>
        </row>
        <row r="193">
          <cell r="A193" t="str">
            <v>Layla NEW</v>
          </cell>
        </row>
        <row r="194">
          <cell r="A194" t="str">
            <v xml:space="preserve">Legacy </v>
          </cell>
        </row>
        <row r="195">
          <cell r="A195" t="str">
            <v>Lenny Blackout</v>
          </cell>
        </row>
        <row r="196">
          <cell r="A196" t="str">
            <v>Leopard</v>
          </cell>
        </row>
        <row r="197">
          <cell r="A197" t="str">
            <v>Linear DEL</v>
          </cell>
        </row>
        <row r="198">
          <cell r="A198" t="str">
            <v xml:space="preserve">Linenweave </v>
          </cell>
        </row>
        <row r="199">
          <cell r="A199" t="str">
            <v xml:space="preserve">Linenweave Blackout </v>
          </cell>
        </row>
        <row r="200">
          <cell r="A200" t="str">
            <v>Livia asc NEW</v>
          </cell>
        </row>
        <row r="201">
          <cell r="A201" t="str">
            <v>Lola</v>
          </cell>
        </row>
        <row r="202">
          <cell r="A202" t="str">
            <v>Loretta</v>
          </cell>
        </row>
        <row r="203">
          <cell r="A203" t="str">
            <v>Lucia Bout DEL</v>
          </cell>
        </row>
        <row r="204">
          <cell r="A204" t="str">
            <v>Lydia Blackout</v>
          </cell>
        </row>
        <row r="205">
          <cell r="A205" t="str">
            <v>Maddox</v>
          </cell>
        </row>
        <row r="206">
          <cell r="A206" t="str">
            <v>Maddox Blackout</v>
          </cell>
        </row>
        <row r="207">
          <cell r="A207" t="str">
            <v>Maeve NEW</v>
          </cell>
        </row>
        <row r="208">
          <cell r="A208" t="str">
            <v>Maggie</v>
          </cell>
        </row>
        <row r="209">
          <cell r="A209" t="str">
            <v>Magical NEW</v>
          </cell>
        </row>
        <row r="210">
          <cell r="A210" t="str">
            <v>Makira</v>
          </cell>
        </row>
        <row r="211">
          <cell r="A211" t="str">
            <v>Marcia</v>
          </cell>
        </row>
        <row r="212">
          <cell r="A212" t="str">
            <v>Marcia Blackout</v>
          </cell>
        </row>
        <row r="213">
          <cell r="A213" t="str">
            <v xml:space="preserve">Marea </v>
          </cell>
        </row>
        <row r="214">
          <cell r="A214" t="str">
            <v>Mariella NEW</v>
          </cell>
        </row>
        <row r="215">
          <cell r="A215" t="str">
            <v>Marine</v>
          </cell>
        </row>
        <row r="216">
          <cell r="A216" t="str">
            <v xml:space="preserve">Marlow </v>
          </cell>
        </row>
        <row r="217">
          <cell r="A217" t="str">
            <v>Mayari</v>
          </cell>
        </row>
        <row r="218">
          <cell r="A218" t="str">
            <v>Mayari Blackout</v>
          </cell>
        </row>
        <row r="219">
          <cell r="A219" t="str">
            <v>Meadow Flower DEL</v>
          </cell>
        </row>
        <row r="220">
          <cell r="A220" t="str">
            <v xml:space="preserve">Metz   </v>
          </cell>
        </row>
        <row r="221">
          <cell r="A221" t="str">
            <v xml:space="preserve">Midas </v>
          </cell>
        </row>
        <row r="222">
          <cell r="A222" t="str">
            <v>Milan Bout DEL</v>
          </cell>
        </row>
        <row r="223">
          <cell r="A223" t="str">
            <v>Mineral Asc DEL</v>
          </cell>
        </row>
        <row r="224">
          <cell r="A224" t="str">
            <v>Mira  DEL</v>
          </cell>
        </row>
        <row r="225">
          <cell r="A225" t="str">
            <v>Mira Bright DEL</v>
          </cell>
        </row>
        <row r="226">
          <cell r="A226" t="str">
            <v>Misty</v>
          </cell>
        </row>
        <row r="227">
          <cell r="A227" t="str">
            <v>Miya NEW</v>
          </cell>
        </row>
        <row r="228">
          <cell r="A228" t="str">
            <v xml:space="preserve">Molina </v>
          </cell>
        </row>
        <row r="229">
          <cell r="A229" t="str">
            <v>Monte Blackout NEW</v>
          </cell>
        </row>
        <row r="230">
          <cell r="A230" t="str">
            <v>Monte NEW</v>
          </cell>
        </row>
        <row r="231">
          <cell r="A231" t="str">
            <v xml:space="preserve">Mood  </v>
          </cell>
        </row>
        <row r="232">
          <cell r="A232" t="str">
            <v>Morning Glory DEL</v>
          </cell>
        </row>
        <row r="233">
          <cell r="A233" t="str">
            <v>Musa</v>
          </cell>
        </row>
        <row r="234">
          <cell r="A234" t="str">
            <v xml:space="preserve">Napa </v>
          </cell>
        </row>
        <row r="235">
          <cell r="A235" t="str">
            <v>Nellie Blackout</v>
          </cell>
        </row>
        <row r="236">
          <cell r="A236" t="str">
            <v>Neon DEL</v>
          </cell>
        </row>
        <row r="237">
          <cell r="A237" t="str">
            <v>Nika</v>
          </cell>
        </row>
        <row r="238">
          <cell r="A238" t="str">
            <v>Noelle Blackout</v>
          </cell>
        </row>
        <row r="239">
          <cell r="A239" t="str">
            <v xml:space="preserve">Nordic asc </v>
          </cell>
        </row>
        <row r="240">
          <cell r="A240" t="str">
            <v>Oakley NEW</v>
          </cell>
        </row>
        <row r="241">
          <cell r="A241" t="str">
            <v>Oasis Blackout</v>
          </cell>
        </row>
        <row r="242">
          <cell r="A242" t="str">
            <v>Ocho</v>
          </cell>
        </row>
        <row r="243">
          <cell r="A243" t="str">
            <v xml:space="preserve">Odessa </v>
          </cell>
        </row>
        <row r="244">
          <cell r="A244" t="str">
            <v>Origami Bout DEL</v>
          </cell>
        </row>
        <row r="245">
          <cell r="A245" t="str">
            <v>Origin</v>
          </cell>
        </row>
        <row r="246">
          <cell r="A246" t="str">
            <v xml:space="preserve">Origin Blackout </v>
          </cell>
        </row>
        <row r="247">
          <cell r="A247" t="str">
            <v xml:space="preserve">Orsen </v>
          </cell>
        </row>
        <row r="248">
          <cell r="A248" t="str">
            <v xml:space="preserve">Palette FR </v>
          </cell>
        </row>
        <row r="249">
          <cell r="A249" t="str">
            <v xml:space="preserve">Palette FR 2.4 </v>
          </cell>
        </row>
        <row r="250">
          <cell r="A250" t="str">
            <v>Palette FR 3.0 NEW</v>
          </cell>
        </row>
        <row r="251">
          <cell r="A251" t="str">
            <v>Panache DEL</v>
          </cell>
        </row>
        <row r="252">
          <cell r="A252" t="str">
            <v>Panama Chrome DEL</v>
          </cell>
        </row>
        <row r="253">
          <cell r="A253" t="str">
            <v xml:space="preserve">Panama Deco 3% </v>
          </cell>
        </row>
        <row r="254">
          <cell r="A254" t="str">
            <v>Panama Pro 1% DEL</v>
          </cell>
        </row>
        <row r="255">
          <cell r="A255" t="str">
            <v>Panama Pro 3% DEL</v>
          </cell>
        </row>
        <row r="256">
          <cell r="A256" t="str">
            <v>Panama Pro 3% Xl DEL</v>
          </cell>
        </row>
        <row r="257">
          <cell r="A257" t="str">
            <v>Panier asc NEW</v>
          </cell>
        </row>
        <row r="258">
          <cell r="A258" t="str">
            <v>Paradiso</v>
          </cell>
        </row>
        <row r="259">
          <cell r="A259" t="str">
            <v>Paradox NEW</v>
          </cell>
        </row>
        <row r="260">
          <cell r="A260" t="str">
            <v>Paris NEW</v>
          </cell>
        </row>
        <row r="261">
          <cell r="A261" t="str">
            <v>Pastiche DEL</v>
          </cell>
        </row>
        <row r="262">
          <cell r="A262" t="str">
            <v>Peek-A-Boo Bout DEL</v>
          </cell>
        </row>
        <row r="263">
          <cell r="A263" t="str">
            <v xml:space="preserve">Perrie NEW </v>
          </cell>
        </row>
        <row r="264">
          <cell r="A264" t="str">
            <v xml:space="preserve">Peyton NEW </v>
          </cell>
        </row>
        <row r="265">
          <cell r="A265" t="str">
            <v xml:space="preserve">Piper NEW </v>
          </cell>
        </row>
        <row r="266">
          <cell r="A266" t="str">
            <v xml:space="preserve">Pitch NEW </v>
          </cell>
        </row>
        <row r="267">
          <cell r="A267" t="str">
            <v xml:space="preserve">Plaza   </v>
          </cell>
        </row>
        <row r="268">
          <cell r="A268" t="str">
            <v xml:space="preserve">Polaris Blackout NEW </v>
          </cell>
        </row>
        <row r="269">
          <cell r="A269" t="str">
            <v xml:space="preserve">Polaris NEW </v>
          </cell>
        </row>
        <row r="270">
          <cell r="A270" t="str">
            <v>Polygon Asc DEL</v>
          </cell>
        </row>
        <row r="271">
          <cell r="A271" t="str">
            <v>Pompeii DEL</v>
          </cell>
        </row>
        <row r="272">
          <cell r="A272" t="str">
            <v>Portobello DEL</v>
          </cell>
        </row>
        <row r="273">
          <cell r="A273" t="str">
            <v>Puriti</v>
          </cell>
        </row>
        <row r="274">
          <cell r="A274" t="str">
            <v>Quackers Bout DEL</v>
          </cell>
        </row>
        <row r="275">
          <cell r="A275" t="str">
            <v>Quentin</v>
          </cell>
        </row>
        <row r="276">
          <cell r="A276" t="str">
            <v xml:space="preserve">Radiance asc </v>
          </cell>
        </row>
        <row r="277">
          <cell r="A277" t="str">
            <v>Reeva</v>
          </cell>
        </row>
        <row r="278">
          <cell r="A278" t="str">
            <v xml:space="preserve">Reflection FR </v>
          </cell>
        </row>
        <row r="279">
          <cell r="A279" t="str">
            <v>Rex Blackout</v>
          </cell>
        </row>
        <row r="280">
          <cell r="A280" t="str">
            <v xml:space="preserve">Ribbons asc </v>
          </cell>
        </row>
        <row r="281">
          <cell r="A281" t="str">
            <v>Romain</v>
          </cell>
        </row>
        <row r="282">
          <cell r="A282" t="str">
            <v>Ronda NEW</v>
          </cell>
        </row>
        <row r="283">
          <cell r="A283" t="str">
            <v>Ronnie NEW</v>
          </cell>
        </row>
        <row r="284">
          <cell r="A284" t="str">
            <v>Rose DEL</v>
          </cell>
        </row>
        <row r="285">
          <cell r="A285" t="str">
            <v>Rowan</v>
          </cell>
        </row>
        <row r="286">
          <cell r="A286" t="str">
            <v>Rowan</v>
          </cell>
        </row>
        <row r="287">
          <cell r="A287" t="str">
            <v xml:space="preserve">Sahara   </v>
          </cell>
        </row>
        <row r="288">
          <cell r="A288" t="str">
            <v>Sailboat Bout DEL</v>
          </cell>
        </row>
        <row r="289">
          <cell r="A289" t="str">
            <v>Sailor Blackout</v>
          </cell>
        </row>
        <row r="290">
          <cell r="A290" t="str">
            <v>Samara</v>
          </cell>
        </row>
        <row r="291">
          <cell r="A291" t="str">
            <v xml:space="preserve">Samba   </v>
          </cell>
        </row>
        <row r="292">
          <cell r="A292" t="str">
            <v>Sawyer</v>
          </cell>
        </row>
        <row r="293">
          <cell r="A293" t="str">
            <v>Selene</v>
          </cell>
        </row>
        <row r="294">
          <cell r="A294" t="str">
            <v xml:space="preserve">Semana </v>
          </cell>
        </row>
        <row r="295">
          <cell r="A295" t="str">
            <v>Sensa DEL</v>
          </cell>
        </row>
        <row r="296">
          <cell r="A296" t="str">
            <v>Sephora</v>
          </cell>
        </row>
        <row r="297">
          <cell r="A297" t="str">
            <v>Serene DEL</v>
          </cell>
        </row>
        <row r="298">
          <cell r="A298" t="str">
            <v>Serengeti Bout DEL</v>
          </cell>
        </row>
        <row r="299">
          <cell r="A299" t="str">
            <v>Serenity</v>
          </cell>
        </row>
        <row r="300">
          <cell r="A300" t="str">
            <v xml:space="preserve">Shantung </v>
          </cell>
        </row>
        <row r="301">
          <cell r="A301" t="str">
            <v>Sherwood</v>
          </cell>
        </row>
        <row r="302">
          <cell r="A302" t="str">
            <v xml:space="preserve">Shima  </v>
          </cell>
        </row>
        <row r="303">
          <cell r="A303" t="str">
            <v>Shona NEW</v>
          </cell>
        </row>
        <row r="304">
          <cell r="A304" t="str">
            <v xml:space="preserve">Sio </v>
          </cell>
        </row>
        <row r="305">
          <cell r="A305" t="str">
            <v>Sisi</v>
          </cell>
        </row>
        <row r="306">
          <cell r="A306" t="str">
            <v>Skyline DEL</v>
          </cell>
        </row>
        <row r="307">
          <cell r="A307" t="str">
            <v>Solice</v>
          </cell>
        </row>
        <row r="308">
          <cell r="A308" t="str">
            <v>Sonnie</v>
          </cell>
        </row>
        <row r="309">
          <cell r="A309" t="str">
            <v>Sorrell</v>
          </cell>
        </row>
        <row r="310">
          <cell r="A310" t="str">
            <v>Sorrento</v>
          </cell>
        </row>
        <row r="311">
          <cell r="A311" t="str">
            <v>Spectrum DEL</v>
          </cell>
        </row>
        <row r="312">
          <cell r="A312" t="str">
            <v xml:space="preserve">Splash </v>
          </cell>
        </row>
        <row r="313">
          <cell r="A313" t="str">
            <v xml:space="preserve">Staten   </v>
          </cell>
        </row>
        <row r="314">
          <cell r="A314" t="str">
            <v xml:space="preserve">Stella FR  </v>
          </cell>
        </row>
        <row r="315">
          <cell r="A315" t="str">
            <v xml:space="preserve">Strata asc </v>
          </cell>
        </row>
        <row r="316">
          <cell r="A316" t="str">
            <v>Stratford NEW</v>
          </cell>
        </row>
        <row r="317">
          <cell r="A317" t="str">
            <v>Tahiti  DEL</v>
          </cell>
        </row>
        <row r="318">
          <cell r="A318" t="str">
            <v xml:space="preserve">Tennessee </v>
          </cell>
        </row>
        <row r="319">
          <cell r="A319" t="str">
            <v>Tessa Blackout NEW</v>
          </cell>
        </row>
        <row r="320">
          <cell r="A320" t="str">
            <v>Tinto DEL</v>
          </cell>
        </row>
        <row r="321">
          <cell r="A321" t="str">
            <v xml:space="preserve">Topaz </v>
          </cell>
        </row>
        <row r="322">
          <cell r="A322" t="str">
            <v>Topsy NEW</v>
          </cell>
        </row>
        <row r="323">
          <cell r="A323" t="str">
            <v>Torin</v>
          </cell>
        </row>
        <row r="324">
          <cell r="A324" t="str">
            <v>Tranquility DEL</v>
          </cell>
        </row>
        <row r="325">
          <cell r="A325" t="str">
            <v>Treviso</v>
          </cell>
        </row>
        <row r="326">
          <cell r="A326" t="str">
            <v>Twinkle Bout DEL</v>
          </cell>
        </row>
        <row r="327">
          <cell r="A327" t="str">
            <v xml:space="preserve">Unicolour   </v>
          </cell>
        </row>
        <row r="328">
          <cell r="A328" t="str">
            <v xml:space="preserve">Uniline    </v>
          </cell>
        </row>
        <row r="329">
          <cell r="A329" t="str">
            <v xml:space="preserve">Unilux   </v>
          </cell>
        </row>
        <row r="330">
          <cell r="A330" t="str">
            <v xml:space="preserve">Unishade    </v>
          </cell>
        </row>
        <row r="331">
          <cell r="A331" t="str">
            <v xml:space="preserve">Uniview 1100  </v>
          </cell>
        </row>
        <row r="332">
          <cell r="A332" t="str">
            <v xml:space="preserve">Uniview 1300  </v>
          </cell>
        </row>
        <row r="333">
          <cell r="A333" t="str">
            <v xml:space="preserve">Uniview 3000  </v>
          </cell>
        </row>
        <row r="334">
          <cell r="A334" t="str">
            <v xml:space="preserve">Uniview 3100  </v>
          </cell>
        </row>
        <row r="335">
          <cell r="A335" t="str">
            <v xml:space="preserve">Uniview 3200 Supfine   </v>
          </cell>
        </row>
        <row r="336">
          <cell r="A336" t="str">
            <v xml:space="preserve">Uniview Zero  </v>
          </cell>
        </row>
        <row r="337">
          <cell r="A337" t="str">
            <v xml:space="preserve">Urban FR </v>
          </cell>
        </row>
        <row r="338">
          <cell r="A338" t="str">
            <v>Valentina</v>
          </cell>
        </row>
        <row r="339">
          <cell r="A339" t="str">
            <v>Valentina Blackout</v>
          </cell>
        </row>
        <row r="340">
          <cell r="A340" t="str">
            <v>Valetta DEL</v>
          </cell>
        </row>
        <row r="341">
          <cell r="A341" t="str">
            <v>Valetta Bout DEL</v>
          </cell>
        </row>
        <row r="342">
          <cell r="A342" t="str">
            <v>Valize NEW</v>
          </cell>
        </row>
        <row r="343">
          <cell r="A343" t="str">
            <v>Vault NEW</v>
          </cell>
        </row>
        <row r="344">
          <cell r="A344" t="str">
            <v>Venga</v>
          </cell>
        </row>
        <row r="345">
          <cell r="A345" t="str">
            <v>Vera NEW</v>
          </cell>
        </row>
        <row r="346">
          <cell r="A346" t="str">
            <v>Vibe Waves</v>
          </cell>
        </row>
        <row r="347">
          <cell r="A347" t="str">
            <v>Vinnie</v>
          </cell>
        </row>
        <row r="348">
          <cell r="A348" t="str">
            <v>Wave NEW</v>
          </cell>
        </row>
        <row r="349">
          <cell r="A349" t="str">
            <v xml:space="preserve">Whisper Screen 3% </v>
          </cell>
        </row>
        <row r="350">
          <cell r="A350" t="str">
            <v>Whitby Bout DEL</v>
          </cell>
        </row>
        <row r="351">
          <cell r="A351" t="str">
            <v>Willow NEW</v>
          </cell>
        </row>
        <row r="352">
          <cell r="A352" t="str">
            <v>Woodland Story Bout DEL</v>
          </cell>
        </row>
        <row r="353">
          <cell r="A353" t="str">
            <v>Yen  DEL</v>
          </cell>
        </row>
        <row r="354">
          <cell r="A354" t="str">
            <v>Zahra</v>
          </cell>
        </row>
        <row r="355">
          <cell r="A355" t="str">
            <v>Zambia</v>
          </cell>
        </row>
        <row r="356">
          <cell r="A356" t="str">
            <v>Zayn NEW</v>
          </cell>
        </row>
        <row r="357">
          <cell r="A357" t="str">
            <v>Zenith NEW</v>
          </cell>
        </row>
        <row r="358">
          <cell r="A358" t="str">
            <v>Zinnia Bout DEL</v>
          </cell>
        </row>
        <row r="359">
          <cell r="A359" t="str">
            <v>Zoe DEL</v>
          </cell>
        </row>
        <row r="360">
          <cell r="A360" t="str">
            <v>Zootime Bout DEL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5FC11-02CD-43CB-8E72-811DCFB05F25}">
  <sheetPr codeName="Sheet4">
    <tabColor rgb="FFFF0000"/>
  </sheetPr>
  <dimension ref="A1:DU212"/>
  <sheetViews>
    <sheetView tabSelected="1" zoomScale="85" zoomScaleNormal="85" zoomScaleSheetLayoutView="55" workbookViewId="0">
      <selection activeCell="B1" sqref="B1"/>
    </sheetView>
  </sheetViews>
  <sheetFormatPr defaultColWidth="9.140625" defaultRowHeight="16.5" x14ac:dyDescent="0.3"/>
  <cols>
    <col min="1" max="1" width="14.85546875" style="26" customWidth="1"/>
    <col min="2" max="2" width="13" style="26" customWidth="1"/>
    <col min="3" max="25" width="9.140625" style="26"/>
    <col min="26" max="26" width="4.7109375" style="26" customWidth="1"/>
    <col min="27" max="28" width="8" style="54" customWidth="1"/>
    <col min="29" max="46" width="8" style="26" customWidth="1"/>
    <col min="47" max="74" width="9.140625" style="26"/>
    <col min="75" max="75" width="26.5703125" style="26" customWidth="1"/>
    <col min="76" max="76" width="9.140625" style="29"/>
    <col min="77" max="16384" width="9.140625" style="26"/>
  </cols>
  <sheetData>
    <row r="1" spans="1:125" ht="22.15" customHeight="1" x14ac:dyDescent="0.25">
      <c r="A1" s="25" t="s">
        <v>60</v>
      </c>
      <c r="B1" s="19">
        <v>1</v>
      </c>
      <c r="D1" s="27"/>
      <c r="E1" s="64" t="s">
        <v>73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Z1" s="27"/>
      <c r="AA1" s="64" t="s">
        <v>53</v>
      </c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X1" s="28"/>
      <c r="AY1" s="29"/>
      <c r="BF1" s="30"/>
      <c r="BG1" s="30"/>
      <c r="BO1" s="30"/>
      <c r="BP1" s="30"/>
      <c r="CX1" s="26" t="s">
        <v>0</v>
      </c>
      <c r="CY1" s="27"/>
      <c r="CZ1" s="64" t="s">
        <v>53</v>
      </c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U1" s="31">
        <v>7.0000000000000007E-2</v>
      </c>
    </row>
    <row r="2" spans="1:125" ht="22.15" customHeight="1" x14ac:dyDescent="0.25">
      <c r="A2" s="25" t="s">
        <v>61</v>
      </c>
      <c r="B2" s="19">
        <v>0.2</v>
      </c>
      <c r="D2" s="27"/>
      <c r="E2" s="66" t="s">
        <v>1</v>
      </c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Z2" s="27"/>
      <c r="AA2" s="66" t="s">
        <v>1</v>
      </c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Y2" s="29"/>
      <c r="CY2" s="27"/>
      <c r="CZ2" s="66" t="s">
        <v>1</v>
      </c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</row>
    <row r="3" spans="1:125" ht="22.15" customHeight="1" x14ac:dyDescent="0.25">
      <c r="D3" s="68" t="s">
        <v>2</v>
      </c>
      <c r="E3" s="70" t="s">
        <v>3</v>
      </c>
      <c r="F3" s="72" t="s">
        <v>4</v>
      </c>
      <c r="G3" s="20">
        <v>610</v>
      </c>
      <c r="H3" s="21">
        <v>762</v>
      </c>
      <c r="I3" s="21">
        <v>914</v>
      </c>
      <c r="J3" s="21">
        <v>1067</v>
      </c>
      <c r="K3" s="21">
        <v>1219</v>
      </c>
      <c r="L3" s="21">
        <v>1372</v>
      </c>
      <c r="M3" s="21">
        <v>1524</v>
      </c>
      <c r="N3" s="21">
        <v>1676</v>
      </c>
      <c r="O3" s="21">
        <v>1829</v>
      </c>
      <c r="P3" s="21">
        <v>1981</v>
      </c>
      <c r="Q3" s="21">
        <v>2134</v>
      </c>
      <c r="R3" s="21">
        <v>2438</v>
      </c>
      <c r="S3" s="21">
        <v>2913</v>
      </c>
      <c r="T3" s="21">
        <v>3048</v>
      </c>
      <c r="U3" s="21">
        <v>3300</v>
      </c>
      <c r="V3" s="21">
        <v>3500</v>
      </c>
      <c r="W3" s="21">
        <v>3633</v>
      </c>
      <c r="X3" s="21">
        <v>4000</v>
      </c>
      <c r="Z3" s="68" t="s">
        <v>2</v>
      </c>
      <c r="AA3" s="80" t="s">
        <v>3</v>
      </c>
      <c r="AB3" s="82" t="s">
        <v>4</v>
      </c>
      <c r="AC3" s="1">
        <v>610</v>
      </c>
      <c r="AD3" s="2">
        <v>762</v>
      </c>
      <c r="AE3" s="2">
        <v>914</v>
      </c>
      <c r="AF3" s="2">
        <v>1067</v>
      </c>
      <c r="AG3" s="2">
        <v>1219</v>
      </c>
      <c r="AH3" s="2">
        <v>1372</v>
      </c>
      <c r="AI3" s="2">
        <v>1524</v>
      </c>
      <c r="AJ3" s="2">
        <v>1676</v>
      </c>
      <c r="AK3" s="2">
        <v>1829</v>
      </c>
      <c r="AL3" s="2">
        <v>1981</v>
      </c>
      <c r="AM3" s="2">
        <v>2134</v>
      </c>
      <c r="AN3" s="2">
        <v>2438</v>
      </c>
      <c r="AO3" s="2">
        <v>2913</v>
      </c>
      <c r="AP3" s="2">
        <v>3048</v>
      </c>
      <c r="AQ3" s="2">
        <v>3300</v>
      </c>
      <c r="AR3" s="2">
        <v>3500</v>
      </c>
      <c r="AS3" s="2">
        <v>3633</v>
      </c>
      <c r="AT3" s="2">
        <v>4000</v>
      </c>
      <c r="AV3" s="74" t="s">
        <v>68</v>
      </c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CY3" s="68" t="s">
        <v>2</v>
      </c>
      <c r="CZ3" s="80" t="s">
        <v>3</v>
      </c>
      <c r="DA3" s="82" t="s">
        <v>4</v>
      </c>
      <c r="DB3" s="1">
        <v>610</v>
      </c>
      <c r="DC3" s="2">
        <v>762</v>
      </c>
      <c r="DD3" s="2">
        <v>914</v>
      </c>
      <c r="DE3" s="2">
        <v>1067</v>
      </c>
      <c r="DF3" s="2">
        <v>1219</v>
      </c>
      <c r="DG3" s="2">
        <v>1372</v>
      </c>
      <c r="DH3" s="2">
        <v>1524</v>
      </c>
      <c r="DI3" s="2">
        <v>1676</v>
      </c>
      <c r="DJ3" s="2">
        <v>1829</v>
      </c>
      <c r="DK3" s="2">
        <v>1981</v>
      </c>
      <c r="DL3" s="2">
        <v>2134</v>
      </c>
      <c r="DM3" s="2">
        <v>2438</v>
      </c>
      <c r="DN3" s="2">
        <v>2913</v>
      </c>
      <c r="DO3" s="2">
        <v>3048</v>
      </c>
      <c r="DP3" s="2">
        <v>3300</v>
      </c>
      <c r="DQ3" s="2">
        <v>3500</v>
      </c>
      <c r="DR3" s="2">
        <v>3633</v>
      </c>
      <c r="DS3" s="2">
        <v>4000</v>
      </c>
    </row>
    <row r="4" spans="1:125" ht="22.15" customHeight="1" thickBot="1" x14ac:dyDescent="0.3">
      <c r="A4" s="32" t="s">
        <v>70</v>
      </c>
      <c r="B4" s="33"/>
      <c r="D4" s="69"/>
      <c r="E4" s="71"/>
      <c r="F4" s="73"/>
      <c r="G4" s="22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  <c r="P4" s="23" t="s">
        <v>14</v>
      </c>
      <c r="Q4" s="23" t="s">
        <v>15</v>
      </c>
      <c r="R4" s="23" t="s">
        <v>16</v>
      </c>
      <c r="S4" s="23" t="s">
        <v>17</v>
      </c>
      <c r="T4" s="23" t="s">
        <v>18</v>
      </c>
      <c r="U4" s="23" t="s">
        <v>19</v>
      </c>
      <c r="V4" s="23" t="s">
        <v>20</v>
      </c>
      <c r="W4" s="24" t="s">
        <v>21</v>
      </c>
      <c r="X4" s="24" t="s">
        <v>22</v>
      </c>
      <c r="Z4" s="69"/>
      <c r="AA4" s="81"/>
      <c r="AB4" s="83"/>
      <c r="AC4" s="3" t="s">
        <v>5</v>
      </c>
      <c r="AD4" s="4" t="s">
        <v>6</v>
      </c>
      <c r="AE4" s="4" t="s">
        <v>7</v>
      </c>
      <c r="AF4" s="4" t="s">
        <v>8</v>
      </c>
      <c r="AG4" s="4" t="s">
        <v>9</v>
      </c>
      <c r="AH4" s="4" t="s">
        <v>10</v>
      </c>
      <c r="AI4" s="4" t="s">
        <v>11</v>
      </c>
      <c r="AJ4" s="4" t="s">
        <v>12</v>
      </c>
      <c r="AK4" s="4" t="s">
        <v>13</v>
      </c>
      <c r="AL4" s="4" t="s">
        <v>14</v>
      </c>
      <c r="AM4" s="4" t="s">
        <v>15</v>
      </c>
      <c r="AN4" s="4" t="s">
        <v>16</v>
      </c>
      <c r="AO4" s="4" t="s">
        <v>17</v>
      </c>
      <c r="AP4" s="4" t="s">
        <v>18</v>
      </c>
      <c r="AQ4" s="4" t="s">
        <v>19</v>
      </c>
      <c r="AR4" s="4" t="s">
        <v>20</v>
      </c>
      <c r="AS4" s="5" t="s">
        <v>21</v>
      </c>
      <c r="AT4" s="5" t="s">
        <v>22</v>
      </c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CY4" s="69"/>
      <c r="CZ4" s="81"/>
      <c r="DA4" s="83"/>
      <c r="DB4" s="3" t="s">
        <v>5</v>
      </c>
      <c r="DC4" s="4" t="s">
        <v>6</v>
      </c>
      <c r="DD4" s="4" t="s">
        <v>7</v>
      </c>
      <c r="DE4" s="4" t="s">
        <v>8</v>
      </c>
      <c r="DF4" s="4" t="s">
        <v>9</v>
      </c>
      <c r="DG4" s="4" t="s">
        <v>10</v>
      </c>
      <c r="DH4" s="4" t="s">
        <v>11</v>
      </c>
      <c r="DI4" s="4" t="s">
        <v>12</v>
      </c>
      <c r="DJ4" s="4" t="s">
        <v>13</v>
      </c>
      <c r="DK4" s="4" t="s">
        <v>14</v>
      </c>
      <c r="DL4" s="4" t="s">
        <v>15</v>
      </c>
      <c r="DM4" s="4" t="s">
        <v>16</v>
      </c>
      <c r="DN4" s="4" t="s">
        <v>17</v>
      </c>
      <c r="DO4" s="4" t="s">
        <v>18</v>
      </c>
      <c r="DP4" s="4" t="s">
        <v>19</v>
      </c>
      <c r="DQ4" s="4" t="s">
        <v>20</v>
      </c>
      <c r="DR4" s="5" t="s">
        <v>21</v>
      </c>
      <c r="DS4" s="5" t="s">
        <v>22</v>
      </c>
    </row>
    <row r="5" spans="1:125" ht="22.15" customHeight="1" thickTop="1" x14ac:dyDescent="0.25">
      <c r="A5" s="32" t="s">
        <v>71</v>
      </c>
      <c r="B5" s="34"/>
      <c r="D5" s="69"/>
      <c r="E5" s="35">
        <v>610</v>
      </c>
      <c r="F5" s="36" t="s">
        <v>5</v>
      </c>
      <c r="G5" s="37">
        <f t="shared" ref="G5:G21" si="0">ROUND(AC5*(1+$B$1)*(1+$B$2),2)</f>
        <v>41.76</v>
      </c>
      <c r="H5" s="37">
        <f t="shared" ref="H5:H21" si="1">ROUND(AD5*(1+$B$1)*(1+$B$2),2)</f>
        <v>43.84</v>
      </c>
      <c r="I5" s="37">
        <f t="shared" ref="I5:I21" si="2">ROUND(AE5*(1+$B$1)*(1+$B$2),2)</f>
        <v>45.92</v>
      </c>
      <c r="J5" s="37">
        <f t="shared" ref="J5:J21" si="3">ROUND(AF5*(1+$B$1)*(1+$B$2),2)</f>
        <v>48</v>
      </c>
      <c r="K5" s="37">
        <f t="shared" ref="K5:K21" si="4">ROUND(AG5*(1+$B$1)*(1+$B$2),2)</f>
        <v>50.11</v>
      </c>
      <c r="L5" s="37">
        <f t="shared" ref="L5:L21" si="5">ROUND(AH5*(1+$B$1)*(1+$B$2),2)</f>
        <v>52.19</v>
      </c>
      <c r="M5" s="37">
        <f t="shared" ref="M5:M21" si="6">ROUND(AI5*(1+$B$1)*(1+$B$2),2)</f>
        <v>54.27</v>
      </c>
      <c r="N5" s="37">
        <f t="shared" ref="N5:N21" si="7">ROUND(AJ5*(1+$B$1)*(1+$B$2),2)</f>
        <v>58.43</v>
      </c>
      <c r="O5" s="37">
        <f t="shared" ref="O5:O21" si="8">ROUND(AK5*(1+$B$1)*(1+$B$2),2)</f>
        <v>62.62</v>
      </c>
      <c r="P5" s="37">
        <f t="shared" ref="P5:P21" si="9">ROUND(AL5*(1+$B$1)*(1+$B$2),2)</f>
        <v>73.05</v>
      </c>
      <c r="Q5" s="37">
        <f t="shared" ref="Q5:Q21" si="10">ROUND(AM5*(1+$B$1)*(1+$B$2),2)</f>
        <v>79.319999999999993</v>
      </c>
      <c r="R5" s="37">
        <f t="shared" ref="R5:R21" si="11">ROUND(AN5*(1+$B$1)*(1+$B$2),2)</f>
        <v>93.81</v>
      </c>
      <c r="S5" s="37">
        <f t="shared" ref="S5:S21" si="12">ROUND(AO5*(1+$B$1)*(1+$B$2),2)</f>
        <v>100.52</v>
      </c>
      <c r="T5" s="37">
        <f t="shared" ref="T5:T21" si="13">ROUND(AP5*(1+$B$1)*(1+$B$2),2)</f>
        <v>107.2</v>
      </c>
      <c r="U5" s="37">
        <f t="shared" ref="U5:U21" si="14">ROUND(AQ5*(1+$B$1)*(1+$B$2),2)</f>
        <v>113.91</v>
      </c>
      <c r="V5" s="37">
        <f t="shared" ref="V5:V21" si="15">ROUND(AR5*(1+$B$1)*(1+$B$2),2)</f>
        <v>134.01</v>
      </c>
      <c r="W5" s="37">
        <f t="shared" ref="W5:W21" si="16">ROUND(AS5*(1+$B$1)*(1+$B$2),2)</f>
        <v>184.77</v>
      </c>
      <c r="X5" s="37">
        <f t="shared" ref="X5:X21" si="17">ROUND(AT5*(1+$B$1)*(1+$B$2),2)</f>
        <v>266.2</v>
      </c>
      <c r="Z5" s="69"/>
      <c r="AA5" s="38">
        <v>610</v>
      </c>
      <c r="AB5" s="39" t="s">
        <v>5</v>
      </c>
      <c r="AC5" s="40">
        <v>17.397918602064003</v>
      </c>
      <c r="AD5" s="41">
        <v>18.265202232076803</v>
      </c>
      <c r="AE5" s="41">
        <v>19.132485862089602</v>
      </c>
      <c r="AF5" s="41">
        <v>19.999769492102406</v>
      </c>
      <c r="AG5" s="41">
        <v>20.877502322476801</v>
      </c>
      <c r="AH5" s="41">
        <v>21.7447859524896</v>
      </c>
      <c r="AI5" s="41">
        <v>22.6120695825024</v>
      </c>
      <c r="AJ5" s="41">
        <v>24.346636842528007</v>
      </c>
      <c r="AK5" s="41">
        <v>26.091653302915198</v>
      </c>
      <c r="AL5" s="41">
        <v>30.438520653340799</v>
      </c>
      <c r="AM5" s="41">
        <v>33.0508207437408</v>
      </c>
      <c r="AN5" s="41">
        <v>39.087532776644359</v>
      </c>
      <c r="AO5" s="41">
        <v>41.882693873372354</v>
      </c>
      <c r="AP5" s="41">
        <v>44.666674325713444</v>
      </c>
      <c r="AQ5" s="41">
        <v>47.461835422441446</v>
      </c>
      <c r="AR5" s="41">
        <v>55.836138068238526</v>
      </c>
      <c r="AS5" s="41">
        <v>76.988320013363591</v>
      </c>
      <c r="AT5" s="41">
        <v>110.91838125781669</v>
      </c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R5" s="31">
        <v>0.1</v>
      </c>
      <c r="CY5" s="69"/>
      <c r="CZ5" s="38">
        <v>610</v>
      </c>
      <c r="DA5" s="39" t="s">
        <v>5</v>
      </c>
      <c r="DB5" s="40">
        <v>17.056782943200002</v>
      </c>
      <c r="DC5" s="41">
        <v>17.907061011840003</v>
      </c>
      <c r="DD5" s="41">
        <v>18.757339080480001</v>
      </c>
      <c r="DE5" s="41">
        <v>19.607617149120006</v>
      </c>
      <c r="DF5" s="41">
        <v>20.468139531840002</v>
      </c>
      <c r="DG5" s="41">
        <v>21.31841760048</v>
      </c>
      <c r="DH5" s="41">
        <v>22.168695669120002</v>
      </c>
      <c r="DI5" s="41">
        <v>23.869251806400005</v>
      </c>
      <c r="DJ5" s="41">
        <v>25.580052257759998</v>
      </c>
      <c r="DK5" s="41">
        <v>29.84168691504</v>
      </c>
      <c r="DL5" s="41">
        <v>32.402765435040003</v>
      </c>
      <c r="DM5" s="41">
        <v>38.321110565337605</v>
      </c>
      <c r="DN5" s="41">
        <v>41.061464581737603</v>
      </c>
      <c r="DO5" s="41">
        <v>43.790857182072003</v>
      </c>
      <c r="DP5" s="41">
        <v>46.531211198472008</v>
      </c>
      <c r="DQ5" s="41">
        <v>54.741311831606396</v>
      </c>
      <c r="DR5" s="41">
        <v>75.478745111140782</v>
      </c>
      <c r="DS5" s="41">
        <v>108.74351103707518</v>
      </c>
    </row>
    <row r="6" spans="1:125" ht="22.15" customHeight="1" x14ac:dyDescent="0.25">
      <c r="D6" s="69"/>
      <c r="E6" s="35">
        <v>762</v>
      </c>
      <c r="F6" s="36" t="s">
        <v>6</v>
      </c>
      <c r="G6" s="37">
        <f t="shared" si="0"/>
        <v>43.84</v>
      </c>
      <c r="H6" s="37">
        <f t="shared" si="1"/>
        <v>45.92</v>
      </c>
      <c r="I6" s="37">
        <f t="shared" si="2"/>
        <v>48</v>
      </c>
      <c r="J6" s="37">
        <f t="shared" si="3"/>
        <v>50.11</v>
      </c>
      <c r="K6" s="37">
        <f t="shared" si="4"/>
        <v>52.19</v>
      </c>
      <c r="L6" s="37">
        <f t="shared" si="5"/>
        <v>54.27</v>
      </c>
      <c r="M6" s="37">
        <f t="shared" si="6"/>
        <v>56.35</v>
      </c>
      <c r="N6" s="37">
        <f t="shared" si="7"/>
        <v>60.54</v>
      </c>
      <c r="O6" s="37">
        <f t="shared" si="8"/>
        <v>64.7</v>
      </c>
      <c r="P6" s="37">
        <f t="shared" si="9"/>
        <v>75.13</v>
      </c>
      <c r="Q6" s="37">
        <f t="shared" si="10"/>
        <v>81.400000000000006</v>
      </c>
      <c r="R6" s="37">
        <f t="shared" si="11"/>
        <v>96.04</v>
      </c>
      <c r="S6" s="37">
        <f t="shared" si="12"/>
        <v>102.75</v>
      </c>
      <c r="T6" s="37">
        <f t="shared" si="13"/>
        <v>109.43</v>
      </c>
      <c r="U6" s="37">
        <f t="shared" si="14"/>
        <v>116.14</v>
      </c>
      <c r="V6" s="37">
        <f t="shared" si="15"/>
        <v>136.22999999999999</v>
      </c>
      <c r="W6" s="37">
        <f t="shared" si="16"/>
        <v>187</v>
      </c>
      <c r="X6" s="37">
        <f t="shared" si="17"/>
        <v>268.43</v>
      </c>
      <c r="Z6" s="69"/>
      <c r="AA6" s="38">
        <v>762</v>
      </c>
      <c r="AB6" s="39" t="s">
        <v>6</v>
      </c>
      <c r="AC6" s="42">
        <v>18.265202232076803</v>
      </c>
      <c r="AD6" s="43">
        <v>19.132485862089602</v>
      </c>
      <c r="AE6" s="43">
        <v>19.999769492102406</v>
      </c>
      <c r="AF6" s="43">
        <v>20.877502322476801</v>
      </c>
      <c r="AG6" s="43">
        <v>21.7447859524896</v>
      </c>
      <c r="AH6" s="43">
        <v>22.6120695825024</v>
      </c>
      <c r="AI6" s="43">
        <v>23.479353212515203</v>
      </c>
      <c r="AJ6" s="43">
        <v>25.224369672902402</v>
      </c>
      <c r="AK6" s="43">
        <v>26.958936932928005</v>
      </c>
      <c r="AL6" s="43">
        <v>31.305804283353602</v>
      </c>
      <c r="AM6" s="43">
        <v>33.918104373753607</v>
      </c>
      <c r="AN6" s="43">
        <v>40.015526260758051</v>
      </c>
      <c r="AO6" s="43">
        <v>42.81068735748606</v>
      </c>
      <c r="AP6" s="43">
        <v>45.594667809827143</v>
      </c>
      <c r="AQ6" s="43">
        <v>48.389828906555138</v>
      </c>
      <c r="AR6" s="43">
        <v>56.764131552352232</v>
      </c>
      <c r="AS6" s="43">
        <v>77.916313497477304</v>
      </c>
      <c r="AT6" s="43">
        <v>111.84637474193039</v>
      </c>
      <c r="AV6" s="90" t="s">
        <v>23</v>
      </c>
      <c r="AW6" s="91"/>
      <c r="AX6" s="92"/>
      <c r="AY6" s="1">
        <v>610</v>
      </c>
      <c r="AZ6" s="2">
        <v>762</v>
      </c>
      <c r="BA6" s="2">
        <v>914</v>
      </c>
      <c r="BB6" s="2">
        <v>1067</v>
      </c>
      <c r="BC6" s="2">
        <v>1219</v>
      </c>
      <c r="BD6" s="2">
        <v>1372</v>
      </c>
      <c r="BE6" s="2">
        <v>1524</v>
      </c>
      <c r="BF6" s="2">
        <v>1676</v>
      </c>
      <c r="BG6" s="2">
        <v>1829</v>
      </c>
      <c r="BH6" s="2">
        <v>1981</v>
      </c>
      <c r="BI6" s="2">
        <v>2134</v>
      </c>
      <c r="BJ6" s="2">
        <v>2438</v>
      </c>
      <c r="BK6" s="2">
        <v>2913</v>
      </c>
      <c r="BL6" s="2">
        <v>3048</v>
      </c>
      <c r="BM6" s="2">
        <v>3300</v>
      </c>
      <c r="BN6" s="2">
        <v>3500</v>
      </c>
      <c r="BO6" s="2">
        <v>3633</v>
      </c>
      <c r="BP6" s="2">
        <v>4000</v>
      </c>
      <c r="CY6" s="69"/>
      <c r="CZ6" s="38">
        <v>762</v>
      </c>
      <c r="DA6" s="39" t="s">
        <v>6</v>
      </c>
      <c r="DB6" s="42">
        <v>17.907061011840003</v>
      </c>
      <c r="DC6" s="43">
        <v>18.757339080480001</v>
      </c>
      <c r="DD6" s="43">
        <v>19.607617149120006</v>
      </c>
      <c r="DE6" s="43">
        <v>20.468139531840002</v>
      </c>
      <c r="DF6" s="43">
        <v>21.31841760048</v>
      </c>
      <c r="DG6" s="43">
        <v>22.168695669120002</v>
      </c>
      <c r="DH6" s="43">
        <v>23.018973737760003</v>
      </c>
      <c r="DI6" s="43">
        <v>24.72977418912</v>
      </c>
      <c r="DJ6" s="43">
        <v>26.430330326400004</v>
      </c>
      <c r="DK6" s="43">
        <v>30.691964983680002</v>
      </c>
      <c r="DL6" s="43">
        <v>33.253043503680004</v>
      </c>
      <c r="DM6" s="43">
        <v>39.2309080987824</v>
      </c>
      <c r="DN6" s="43">
        <v>41.971262115182412</v>
      </c>
      <c r="DO6" s="43">
        <v>44.700654715516805</v>
      </c>
      <c r="DP6" s="43">
        <v>47.441008731916803</v>
      </c>
      <c r="DQ6" s="43">
        <v>55.651109365051205</v>
      </c>
      <c r="DR6" s="43">
        <v>76.388542644585598</v>
      </c>
      <c r="DS6" s="43">
        <v>109.65330857052</v>
      </c>
    </row>
    <row r="7" spans="1:125" ht="22.15" customHeight="1" x14ac:dyDescent="0.25">
      <c r="A7" s="32" t="s">
        <v>72</v>
      </c>
      <c r="B7" s="28"/>
      <c r="D7" s="69"/>
      <c r="E7" s="35">
        <v>914</v>
      </c>
      <c r="F7" s="36" t="s">
        <v>7</v>
      </c>
      <c r="G7" s="37">
        <f t="shared" si="0"/>
        <v>45.92</v>
      </c>
      <c r="H7" s="37">
        <f t="shared" si="1"/>
        <v>48</v>
      </c>
      <c r="I7" s="37">
        <f t="shared" si="2"/>
        <v>50.11</v>
      </c>
      <c r="J7" s="37">
        <f t="shared" si="3"/>
        <v>52.19</v>
      </c>
      <c r="K7" s="37">
        <f t="shared" si="4"/>
        <v>54.27</v>
      </c>
      <c r="L7" s="37">
        <f t="shared" si="5"/>
        <v>56.35</v>
      </c>
      <c r="M7" s="37">
        <f t="shared" si="6"/>
        <v>58.43</v>
      </c>
      <c r="N7" s="37">
        <f t="shared" si="7"/>
        <v>62.62</v>
      </c>
      <c r="O7" s="37">
        <f t="shared" si="8"/>
        <v>66.78</v>
      </c>
      <c r="P7" s="37">
        <f t="shared" si="9"/>
        <v>77.22</v>
      </c>
      <c r="Q7" s="37">
        <f t="shared" si="10"/>
        <v>83.51</v>
      </c>
      <c r="R7" s="37">
        <f t="shared" si="11"/>
        <v>98.26</v>
      </c>
      <c r="S7" s="37">
        <f t="shared" si="12"/>
        <v>104.97</v>
      </c>
      <c r="T7" s="37">
        <f t="shared" si="13"/>
        <v>111.68</v>
      </c>
      <c r="U7" s="37">
        <f t="shared" si="14"/>
        <v>118.36</v>
      </c>
      <c r="V7" s="37">
        <f t="shared" si="15"/>
        <v>138.46</v>
      </c>
      <c r="W7" s="37">
        <f t="shared" si="16"/>
        <v>189.23</v>
      </c>
      <c r="X7" s="37">
        <f t="shared" si="17"/>
        <v>270.66000000000003</v>
      </c>
      <c r="Z7" s="69"/>
      <c r="AA7" s="38">
        <v>914</v>
      </c>
      <c r="AB7" s="39" t="s">
        <v>7</v>
      </c>
      <c r="AC7" s="44">
        <v>19.132485862089602</v>
      </c>
      <c r="AD7" s="45">
        <v>19.999769492102406</v>
      </c>
      <c r="AE7" s="45">
        <v>20.877502322476801</v>
      </c>
      <c r="AF7" s="45">
        <v>21.7447859524896</v>
      </c>
      <c r="AG7" s="45">
        <v>22.6120695825024</v>
      </c>
      <c r="AH7" s="45">
        <v>23.479353212515203</v>
      </c>
      <c r="AI7" s="45">
        <v>24.346636842528007</v>
      </c>
      <c r="AJ7" s="45">
        <v>26.091653302915198</v>
      </c>
      <c r="AK7" s="45">
        <v>27.826220562940801</v>
      </c>
      <c r="AL7" s="45">
        <v>32.173087913366409</v>
      </c>
      <c r="AM7" s="45">
        <v>34.795837204128006</v>
      </c>
      <c r="AN7" s="45">
        <v>40.94351974487175</v>
      </c>
      <c r="AO7" s="45">
        <v>43.738680841599752</v>
      </c>
      <c r="AP7" s="45">
        <v>46.53384193832774</v>
      </c>
      <c r="AQ7" s="45">
        <v>49.31782239066883</v>
      </c>
      <c r="AR7" s="45">
        <v>57.692125036465924</v>
      </c>
      <c r="AS7" s="45">
        <v>78.844306981591004</v>
      </c>
      <c r="AT7" s="45">
        <v>112.7743682260441</v>
      </c>
      <c r="AV7" s="93"/>
      <c r="AW7" s="94"/>
      <c r="AX7" s="95"/>
      <c r="AY7" s="3" t="s">
        <v>5</v>
      </c>
      <c r="AZ7" s="4" t="s">
        <v>6</v>
      </c>
      <c r="BA7" s="4" t="s">
        <v>7</v>
      </c>
      <c r="BB7" s="4" t="s">
        <v>8</v>
      </c>
      <c r="BC7" s="4" t="s">
        <v>9</v>
      </c>
      <c r="BD7" s="4" t="s">
        <v>10</v>
      </c>
      <c r="BE7" s="4" t="s">
        <v>11</v>
      </c>
      <c r="BF7" s="4" t="s">
        <v>12</v>
      </c>
      <c r="BG7" s="4" t="s">
        <v>13</v>
      </c>
      <c r="BH7" s="4" t="s">
        <v>14</v>
      </c>
      <c r="BI7" s="4" t="s">
        <v>15</v>
      </c>
      <c r="BJ7" s="4" t="s">
        <v>16</v>
      </c>
      <c r="BK7" s="4" t="s">
        <v>17</v>
      </c>
      <c r="BL7" s="4" t="s">
        <v>18</v>
      </c>
      <c r="BM7" s="4" t="s">
        <v>19</v>
      </c>
      <c r="BN7" s="4" t="s">
        <v>20</v>
      </c>
      <c r="BO7" s="5" t="s">
        <v>21</v>
      </c>
      <c r="BP7" s="5" t="s">
        <v>22</v>
      </c>
      <c r="CY7" s="69"/>
      <c r="CZ7" s="38">
        <v>914</v>
      </c>
      <c r="DA7" s="39" t="s">
        <v>7</v>
      </c>
      <c r="DB7" s="44">
        <v>18.757339080480001</v>
      </c>
      <c r="DC7" s="45">
        <v>19.607617149120006</v>
      </c>
      <c r="DD7" s="45">
        <v>20.468139531840002</v>
      </c>
      <c r="DE7" s="45">
        <v>21.31841760048</v>
      </c>
      <c r="DF7" s="45">
        <v>22.168695669120002</v>
      </c>
      <c r="DG7" s="45">
        <v>23.018973737760003</v>
      </c>
      <c r="DH7" s="45">
        <v>23.869251806400005</v>
      </c>
      <c r="DI7" s="45">
        <v>25.580052257759998</v>
      </c>
      <c r="DJ7" s="45">
        <v>27.280608395040002</v>
      </c>
      <c r="DK7" s="45">
        <v>31.542243052320007</v>
      </c>
      <c r="DL7" s="45">
        <v>34.113565886400004</v>
      </c>
      <c r="DM7" s="45">
        <v>40.140705632227203</v>
      </c>
      <c r="DN7" s="45">
        <v>42.881059648627208</v>
      </c>
      <c r="DO7" s="45">
        <v>45.621413665027198</v>
      </c>
      <c r="DP7" s="45">
        <v>48.350806265361598</v>
      </c>
      <c r="DQ7" s="45">
        <v>56.560906898496007</v>
      </c>
      <c r="DR7" s="45">
        <v>77.298340178030401</v>
      </c>
      <c r="DS7" s="45">
        <v>110.56310610396481</v>
      </c>
    </row>
    <row r="8" spans="1:125" ht="22.15" customHeight="1" x14ac:dyDescent="0.25">
      <c r="D8" s="69"/>
      <c r="E8" s="35">
        <v>1067</v>
      </c>
      <c r="F8" s="36" t="s">
        <v>8</v>
      </c>
      <c r="G8" s="37">
        <f t="shared" si="0"/>
        <v>48</v>
      </c>
      <c r="H8" s="37">
        <f t="shared" si="1"/>
        <v>50.11</v>
      </c>
      <c r="I8" s="37">
        <f t="shared" si="2"/>
        <v>52.19</v>
      </c>
      <c r="J8" s="37">
        <f t="shared" si="3"/>
        <v>54.27</v>
      </c>
      <c r="K8" s="37">
        <f t="shared" si="4"/>
        <v>56.35</v>
      </c>
      <c r="L8" s="37">
        <f t="shared" si="5"/>
        <v>58.43</v>
      </c>
      <c r="M8" s="37">
        <f t="shared" si="6"/>
        <v>60.54</v>
      </c>
      <c r="N8" s="37">
        <f t="shared" si="7"/>
        <v>64.7</v>
      </c>
      <c r="O8" s="37">
        <f t="shared" si="8"/>
        <v>68.86</v>
      </c>
      <c r="P8" s="37">
        <f t="shared" si="9"/>
        <v>79.319999999999993</v>
      </c>
      <c r="Q8" s="37">
        <f t="shared" si="10"/>
        <v>85.59</v>
      </c>
      <c r="R8" s="37">
        <f t="shared" si="11"/>
        <v>100.52</v>
      </c>
      <c r="S8" s="37">
        <f t="shared" si="12"/>
        <v>107.2</v>
      </c>
      <c r="T8" s="37">
        <f t="shared" si="13"/>
        <v>113.91</v>
      </c>
      <c r="U8" s="37">
        <f t="shared" si="14"/>
        <v>120.59</v>
      </c>
      <c r="V8" s="37">
        <f t="shared" si="15"/>
        <v>140.72</v>
      </c>
      <c r="W8" s="37">
        <f t="shared" si="16"/>
        <v>191.51</v>
      </c>
      <c r="X8" s="37">
        <f t="shared" si="17"/>
        <v>272.97000000000003</v>
      </c>
      <c r="Z8" s="69"/>
      <c r="AA8" s="38">
        <v>1067</v>
      </c>
      <c r="AB8" s="39" t="s">
        <v>8</v>
      </c>
      <c r="AC8" s="42">
        <v>19.999769492102406</v>
      </c>
      <c r="AD8" s="43">
        <v>20.877502322476801</v>
      </c>
      <c r="AE8" s="43">
        <v>21.7447859524896</v>
      </c>
      <c r="AF8" s="43">
        <v>22.6120695825024</v>
      </c>
      <c r="AG8" s="43">
        <v>23.479353212515203</v>
      </c>
      <c r="AH8" s="43">
        <v>24.346636842528007</v>
      </c>
      <c r="AI8" s="43">
        <v>25.224369672902402</v>
      </c>
      <c r="AJ8" s="43">
        <v>26.958936932928005</v>
      </c>
      <c r="AK8" s="43">
        <v>28.693504192953608</v>
      </c>
      <c r="AL8" s="43">
        <v>33.0508207437408</v>
      </c>
      <c r="AM8" s="43">
        <v>35.663120834140798</v>
      </c>
      <c r="AN8" s="43">
        <v>41.882693873372354</v>
      </c>
      <c r="AO8" s="43">
        <v>44.666674325713444</v>
      </c>
      <c r="AP8" s="43">
        <v>47.461835422441446</v>
      </c>
      <c r="AQ8" s="43">
        <v>50.245815874782537</v>
      </c>
      <c r="AR8" s="43">
        <v>58.631299164966528</v>
      </c>
      <c r="AS8" s="43">
        <v>79.79466175447854</v>
      </c>
      <c r="AT8" s="43">
        <v>113.73590364331854</v>
      </c>
      <c r="AV8" s="87" t="s">
        <v>24</v>
      </c>
      <c r="AW8" s="88"/>
      <c r="AX8" s="89"/>
      <c r="AY8" s="46">
        <v>2.4420000000000002</v>
      </c>
      <c r="AZ8" s="46">
        <v>2.7720000000000002</v>
      </c>
      <c r="BA8" s="46">
        <v>3.113</v>
      </c>
      <c r="BB8" s="46">
        <v>3.4430000000000001</v>
      </c>
      <c r="BC8" s="46">
        <v>3.7839999999999998</v>
      </c>
      <c r="BD8" s="46">
        <v>4.1139999999999999</v>
      </c>
      <c r="BE8" s="46">
        <v>4.4550000000000001</v>
      </c>
      <c r="BF8" s="46">
        <v>4.7849999999999993</v>
      </c>
      <c r="BG8" s="46">
        <v>5.1260000000000003</v>
      </c>
      <c r="BH8" s="46">
        <v>5.4559999999999995</v>
      </c>
      <c r="BI8" s="46">
        <v>5.7969999999999997</v>
      </c>
      <c r="BJ8" s="46">
        <v>6.468</v>
      </c>
      <c r="BK8" s="46">
        <v>7.5129999999999999</v>
      </c>
      <c r="BL8" s="46">
        <v>7.81</v>
      </c>
      <c r="BM8" s="46">
        <v>8.36</v>
      </c>
      <c r="BN8" s="46">
        <v>8.8000000000000007</v>
      </c>
      <c r="BO8" s="46">
        <v>9.0969999999999995</v>
      </c>
      <c r="BP8" s="46">
        <v>9.9</v>
      </c>
      <c r="CY8" s="69"/>
      <c r="CZ8" s="38">
        <v>1067</v>
      </c>
      <c r="DA8" s="39" t="s">
        <v>8</v>
      </c>
      <c r="DB8" s="42">
        <v>19.607617149120006</v>
      </c>
      <c r="DC8" s="43">
        <v>20.468139531840002</v>
      </c>
      <c r="DD8" s="43">
        <v>21.31841760048</v>
      </c>
      <c r="DE8" s="43">
        <v>22.168695669120002</v>
      </c>
      <c r="DF8" s="43">
        <v>23.018973737760003</v>
      </c>
      <c r="DG8" s="43">
        <v>23.869251806400005</v>
      </c>
      <c r="DH8" s="43">
        <v>24.72977418912</v>
      </c>
      <c r="DI8" s="43">
        <v>26.430330326400004</v>
      </c>
      <c r="DJ8" s="43">
        <v>28.130886463680007</v>
      </c>
      <c r="DK8" s="43">
        <v>32.402765435040003</v>
      </c>
      <c r="DL8" s="43">
        <v>34.963843955039998</v>
      </c>
      <c r="DM8" s="43">
        <v>41.061464581737603</v>
      </c>
      <c r="DN8" s="43">
        <v>43.790857182072003</v>
      </c>
      <c r="DO8" s="43">
        <v>46.531211198472008</v>
      </c>
      <c r="DP8" s="43">
        <v>49.260603798806407</v>
      </c>
      <c r="DQ8" s="43">
        <v>57.481665848006401</v>
      </c>
      <c r="DR8" s="43">
        <v>78.230060543606413</v>
      </c>
      <c r="DS8" s="43">
        <v>111.50578788560641</v>
      </c>
    </row>
    <row r="9" spans="1:125" ht="22.15" customHeight="1" x14ac:dyDescent="0.25">
      <c r="D9" s="69"/>
      <c r="E9" s="35">
        <v>1219</v>
      </c>
      <c r="F9" s="36" t="s">
        <v>9</v>
      </c>
      <c r="G9" s="37">
        <f t="shared" si="0"/>
        <v>52.19</v>
      </c>
      <c r="H9" s="37">
        <f t="shared" si="1"/>
        <v>54.27</v>
      </c>
      <c r="I9" s="37">
        <f t="shared" si="2"/>
        <v>56.35</v>
      </c>
      <c r="J9" s="37">
        <f t="shared" si="3"/>
        <v>58.43</v>
      </c>
      <c r="K9" s="37">
        <f t="shared" si="4"/>
        <v>60.54</v>
      </c>
      <c r="L9" s="37">
        <f t="shared" si="5"/>
        <v>62.62</v>
      </c>
      <c r="M9" s="37">
        <f t="shared" si="6"/>
        <v>64.7</v>
      </c>
      <c r="N9" s="37">
        <f t="shared" si="7"/>
        <v>68.86</v>
      </c>
      <c r="O9" s="37">
        <f t="shared" si="8"/>
        <v>73.05</v>
      </c>
      <c r="P9" s="37">
        <f t="shared" si="9"/>
        <v>83.51</v>
      </c>
      <c r="Q9" s="37">
        <f t="shared" si="10"/>
        <v>89.75</v>
      </c>
      <c r="R9" s="37">
        <f t="shared" si="11"/>
        <v>104.97</v>
      </c>
      <c r="S9" s="37">
        <f t="shared" si="12"/>
        <v>111.68</v>
      </c>
      <c r="T9" s="37">
        <f t="shared" si="13"/>
        <v>118.36</v>
      </c>
      <c r="U9" s="37">
        <f t="shared" si="14"/>
        <v>125.07</v>
      </c>
      <c r="V9" s="37">
        <f t="shared" si="15"/>
        <v>145.16999999999999</v>
      </c>
      <c r="W9" s="37">
        <f t="shared" si="16"/>
        <v>195.93</v>
      </c>
      <c r="X9" s="37">
        <f t="shared" si="17"/>
        <v>277.37</v>
      </c>
      <c r="Z9" s="69"/>
      <c r="AA9" s="38">
        <v>1219</v>
      </c>
      <c r="AB9" s="39" t="s">
        <v>9</v>
      </c>
      <c r="AC9" s="44">
        <v>21.7447859524896</v>
      </c>
      <c r="AD9" s="45">
        <v>22.6120695825024</v>
      </c>
      <c r="AE9" s="45">
        <v>23.479353212515203</v>
      </c>
      <c r="AF9" s="45">
        <v>24.346636842528007</v>
      </c>
      <c r="AG9" s="45">
        <v>25.224369672902402</v>
      </c>
      <c r="AH9" s="45">
        <v>26.091653302915198</v>
      </c>
      <c r="AI9" s="45">
        <v>26.958936932928005</v>
      </c>
      <c r="AJ9" s="45">
        <v>28.693504192953608</v>
      </c>
      <c r="AK9" s="45">
        <v>30.438520653340799</v>
      </c>
      <c r="AL9" s="45">
        <v>34.795837204128006</v>
      </c>
      <c r="AM9" s="45">
        <v>37.397688094166398</v>
      </c>
      <c r="AN9" s="45">
        <v>43.738680841599752</v>
      </c>
      <c r="AO9" s="45">
        <v>46.53384193832774</v>
      </c>
      <c r="AP9" s="45">
        <v>49.31782239066883</v>
      </c>
      <c r="AQ9" s="45">
        <v>52.112983487396825</v>
      </c>
      <c r="AR9" s="45">
        <v>60.487286133193926</v>
      </c>
      <c r="AS9" s="45">
        <v>81.639468078319027</v>
      </c>
      <c r="AT9" s="45">
        <v>115.56952932277213</v>
      </c>
      <c r="AV9" s="84" t="s">
        <v>63</v>
      </c>
      <c r="AW9" s="88"/>
      <c r="AX9" s="89"/>
      <c r="AY9" s="46">
        <v>2.5086000000000004</v>
      </c>
      <c r="AZ9" s="46">
        <v>2.9380000000000002</v>
      </c>
      <c r="BA9" s="46">
        <v>3.6160000000000001</v>
      </c>
      <c r="BB9" s="46">
        <v>4.2939999999999996</v>
      </c>
      <c r="BC9" s="46">
        <v>4.9720000000000004</v>
      </c>
      <c r="BD9" s="46">
        <v>5.65</v>
      </c>
      <c r="BE9" s="46">
        <v>6.3279999999999994</v>
      </c>
      <c r="BF9" s="46">
        <v>7.0060000000000002</v>
      </c>
      <c r="BG9" s="46">
        <v>7.6840000000000002</v>
      </c>
      <c r="BH9" s="46">
        <v>8.3620000000000001</v>
      </c>
      <c r="BI9" s="46">
        <v>9.0399999999999991</v>
      </c>
      <c r="BJ9" s="46">
        <v>9.718</v>
      </c>
      <c r="BK9" s="46">
        <v>10.734999999999999</v>
      </c>
      <c r="BL9" s="46">
        <v>11.915850000000001</v>
      </c>
      <c r="BM9" s="46">
        <v>13.2265935</v>
      </c>
      <c r="BN9" s="46">
        <v>14.681518785</v>
      </c>
      <c r="BO9" s="46">
        <v>16.296485851349999</v>
      </c>
      <c r="BP9" s="46">
        <v>18.089099294998501</v>
      </c>
      <c r="CY9" s="69"/>
      <c r="CZ9" s="38">
        <v>1219</v>
      </c>
      <c r="DA9" s="39" t="s">
        <v>9</v>
      </c>
      <c r="DB9" s="44">
        <v>21.31841760048</v>
      </c>
      <c r="DC9" s="45">
        <v>22.168695669120002</v>
      </c>
      <c r="DD9" s="45">
        <v>23.018973737760003</v>
      </c>
      <c r="DE9" s="45">
        <v>23.869251806400005</v>
      </c>
      <c r="DF9" s="45">
        <v>24.72977418912</v>
      </c>
      <c r="DG9" s="45">
        <v>25.580052257759998</v>
      </c>
      <c r="DH9" s="45">
        <v>26.430330326400004</v>
      </c>
      <c r="DI9" s="45">
        <v>28.130886463680007</v>
      </c>
      <c r="DJ9" s="45">
        <v>29.84168691504</v>
      </c>
      <c r="DK9" s="45">
        <v>34.113565886400004</v>
      </c>
      <c r="DL9" s="45">
        <v>36.664400092320001</v>
      </c>
      <c r="DM9" s="45">
        <v>42.881059648627208</v>
      </c>
      <c r="DN9" s="45">
        <v>45.621413665027198</v>
      </c>
      <c r="DO9" s="45">
        <v>48.350806265361598</v>
      </c>
      <c r="DP9" s="45">
        <v>51.091160281761596</v>
      </c>
      <c r="DQ9" s="45">
        <v>59.301260914896005</v>
      </c>
      <c r="DR9" s="45">
        <v>80.03869419443042</v>
      </c>
      <c r="DS9" s="45">
        <v>113.30346012036483</v>
      </c>
    </row>
    <row r="10" spans="1:125" ht="22.15" customHeight="1" x14ac:dyDescent="0.25">
      <c r="D10" s="69"/>
      <c r="E10" s="35">
        <v>1524</v>
      </c>
      <c r="F10" s="36" t="s">
        <v>11</v>
      </c>
      <c r="G10" s="37">
        <f t="shared" si="0"/>
        <v>56.35</v>
      </c>
      <c r="H10" s="37">
        <f t="shared" si="1"/>
        <v>58.43</v>
      </c>
      <c r="I10" s="37">
        <f t="shared" si="2"/>
        <v>60.54</v>
      </c>
      <c r="J10" s="37">
        <f t="shared" si="3"/>
        <v>62.62</v>
      </c>
      <c r="K10" s="37">
        <f t="shared" si="4"/>
        <v>64.7</v>
      </c>
      <c r="L10" s="37">
        <f t="shared" si="5"/>
        <v>66.78</v>
      </c>
      <c r="M10" s="37">
        <f t="shared" si="6"/>
        <v>68.86</v>
      </c>
      <c r="N10" s="37">
        <f t="shared" si="7"/>
        <v>73.05</v>
      </c>
      <c r="O10" s="37">
        <f t="shared" si="8"/>
        <v>77.22</v>
      </c>
      <c r="P10" s="37">
        <f t="shared" si="9"/>
        <v>87.67</v>
      </c>
      <c r="Q10" s="37">
        <f t="shared" si="10"/>
        <v>93.94</v>
      </c>
      <c r="R10" s="37">
        <f t="shared" si="11"/>
        <v>109.43</v>
      </c>
      <c r="S10" s="37">
        <f t="shared" si="12"/>
        <v>116.14</v>
      </c>
      <c r="T10" s="37">
        <f t="shared" si="13"/>
        <v>122.84</v>
      </c>
      <c r="U10" s="37">
        <f t="shared" si="14"/>
        <v>129.53</v>
      </c>
      <c r="V10" s="37">
        <f t="shared" si="15"/>
        <v>149.65</v>
      </c>
      <c r="W10" s="37">
        <f t="shared" si="16"/>
        <v>200.44</v>
      </c>
      <c r="X10" s="37">
        <f t="shared" si="17"/>
        <v>281.89999999999998</v>
      </c>
      <c r="Z10" s="69"/>
      <c r="AA10" s="38">
        <v>1524</v>
      </c>
      <c r="AB10" s="39" t="s">
        <v>11</v>
      </c>
      <c r="AC10" s="42">
        <v>23.479353212515203</v>
      </c>
      <c r="AD10" s="43">
        <v>24.346636842528007</v>
      </c>
      <c r="AE10" s="43">
        <v>25.224369672902402</v>
      </c>
      <c r="AF10" s="43">
        <v>26.091653302915198</v>
      </c>
      <c r="AG10" s="43">
        <v>26.958936932928005</v>
      </c>
      <c r="AH10" s="43">
        <v>27.826220562940801</v>
      </c>
      <c r="AI10" s="43">
        <v>28.693504192953608</v>
      </c>
      <c r="AJ10" s="43">
        <v>30.438520653340799</v>
      </c>
      <c r="AK10" s="43">
        <v>32.173087913366409</v>
      </c>
      <c r="AL10" s="43">
        <v>36.530404464153605</v>
      </c>
      <c r="AM10" s="43">
        <v>39.142704554553603</v>
      </c>
      <c r="AN10" s="43">
        <v>45.594667809827143</v>
      </c>
      <c r="AO10" s="43">
        <v>48.389828906555138</v>
      </c>
      <c r="AP10" s="43">
        <v>51.184990003283147</v>
      </c>
      <c r="AQ10" s="43">
        <v>53.96897045562423</v>
      </c>
      <c r="AR10" s="43">
        <v>62.354453745808222</v>
      </c>
      <c r="AS10" s="43">
        <v>83.517816335320248</v>
      </c>
      <c r="AT10" s="43">
        <v>117.45905822416022</v>
      </c>
      <c r="AV10" s="84" t="s">
        <v>62</v>
      </c>
      <c r="AW10" s="85"/>
      <c r="AX10" s="86"/>
      <c r="AY10" s="47">
        <v>4</v>
      </c>
      <c r="AZ10" s="47">
        <v>4</v>
      </c>
      <c r="BA10" s="47">
        <v>4</v>
      </c>
      <c r="BB10" s="47">
        <v>4</v>
      </c>
      <c r="BC10" s="47">
        <v>4</v>
      </c>
      <c r="BD10" s="47">
        <v>4</v>
      </c>
      <c r="BE10" s="47">
        <v>4</v>
      </c>
      <c r="BF10" s="47">
        <v>4</v>
      </c>
      <c r="BG10" s="47">
        <v>4</v>
      </c>
      <c r="BH10" s="47">
        <v>4</v>
      </c>
      <c r="BI10" s="47">
        <v>4</v>
      </c>
      <c r="BJ10" s="47">
        <v>0</v>
      </c>
      <c r="BK10" s="47">
        <v>0</v>
      </c>
      <c r="BL10" s="47">
        <v>0</v>
      </c>
      <c r="BM10" s="47">
        <v>0</v>
      </c>
      <c r="BN10" s="47">
        <v>0</v>
      </c>
      <c r="BO10" s="47">
        <v>0</v>
      </c>
      <c r="BP10" s="47">
        <v>0</v>
      </c>
      <c r="CY10" s="69"/>
      <c r="CZ10" s="38">
        <v>1524</v>
      </c>
      <c r="DA10" s="39" t="s">
        <v>11</v>
      </c>
      <c r="DB10" s="42">
        <v>23.018973737760003</v>
      </c>
      <c r="DC10" s="43">
        <v>23.869251806400005</v>
      </c>
      <c r="DD10" s="43">
        <v>24.72977418912</v>
      </c>
      <c r="DE10" s="43">
        <v>25.580052257759998</v>
      </c>
      <c r="DF10" s="43">
        <v>26.430330326400004</v>
      </c>
      <c r="DG10" s="43">
        <v>27.280608395040002</v>
      </c>
      <c r="DH10" s="43">
        <v>28.130886463680007</v>
      </c>
      <c r="DI10" s="43">
        <v>29.84168691504</v>
      </c>
      <c r="DJ10" s="43">
        <v>31.542243052320007</v>
      </c>
      <c r="DK10" s="43">
        <v>35.814122023680007</v>
      </c>
      <c r="DL10" s="43">
        <v>38.375200543680002</v>
      </c>
      <c r="DM10" s="43">
        <v>44.700654715516805</v>
      </c>
      <c r="DN10" s="43">
        <v>47.441008731916803</v>
      </c>
      <c r="DO10" s="43">
        <v>50.181362748316808</v>
      </c>
      <c r="DP10" s="43">
        <v>52.910755348651207</v>
      </c>
      <c r="DQ10" s="43">
        <v>61.131817397851201</v>
      </c>
      <c r="DR10" s="43">
        <v>81.88021209345122</v>
      </c>
      <c r="DS10" s="43">
        <v>115.15593943545119</v>
      </c>
    </row>
    <row r="11" spans="1:125" ht="22.15" customHeight="1" x14ac:dyDescent="0.25">
      <c r="D11" s="69"/>
      <c r="E11" s="35">
        <v>1829</v>
      </c>
      <c r="F11" s="36" t="s">
        <v>13</v>
      </c>
      <c r="G11" s="37">
        <f t="shared" si="0"/>
        <v>62.62</v>
      </c>
      <c r="H11" s="37">
        <f t="shared" si="1"/>
        <v>64.7</v>
      </c>
      <c r="I11" s="37">
        <f t="shared" si="2"/>
        <v>66.78</v>
      </c>
      <c r="J11" s="37">
        <f t="shared" si="3"/>
        <v>68.86</v>
      </c>
      <c r="K11" s="37">
        <f t="shared" si="4"/>
        <v>70.97</v>
      </c>
      <c r="L11" s="37">
        <f t="shared" si="5"/>
        <v>73.05</v>
      </c>
      <c r="M11" s="37">
        <f t="shared" si="6"/>
        <v>75.13</v>
      </c>
      <c r="N11" s="37">
        <f t="shared" si="7"/>
        <v>79.319999999999993</v>
      </c>
      <c r="O11" s="37">
        <f t="shared" si="8"/>
        <v>83.51</v>
      </c>
      <c r="P11" s="37">
        <f t="shared" si="9"/>
        <v>108.54</v>
      </c>
      <c r="Q11" s="37">
        <f t="shared" si="10"/>
        <v>114.81</v>
      </c>
      <c r="R11" s="37">
        <f t="shared" si="11"/>
        <v>131.75</v>
      </c>
      <c r="S11" s="37">
        <f t="shared" si="12"/>
        <v>145.16999999999999</v>
      </c>
      <c r="T11" s="37">
        <f t="shared" si="13"/>
        <v>151.88</v>
      </c>
      <c r="U11" s="37">
        <f t="shared" si="14"/>
        <v>158.59</v>
      </c>
      <c r="V11" s="37">
        <f t="shared" si="15"/>
        <v>178.66</v>
      </c>
      <c r="W11" s="37">
        <f t="shared" si="16"/>
        <v>229.4</v>
      </c>
      <c r="X11" s="37">
        <f t="shared" si="17"/>
        <v>310.8</v>
      </c>
      <c r="Z11" s="69"/>
      <c r="AA11" s="38">
        <v>1829</v>
      </c>
      <c r="AB11" s="39" t="s">
        <v>13</v>
      </c>
      <c r="AC11" s="44">
        <v>26.091653302915198</v>
      </c>
      <c r="AD11" s="45">
        <v>26.958936932928005</v>
      </c>
      <c r="AE11" s="45">
        <v>27.826220562940801</v>
      </c>
      <c r="AF11" s="45">
        <v>28.693504192953608</v>
      </c>
      <c r="AG11" s="45">
        <v>29.571237023328003</v>
      </c>
      <c r="AH11" s="45">
        <v>30.438520653340799</v>
      </c>
      <c r="AI11" s="45">
        <v>31.305804283353602</v>
      </c>
      <c r="AJ11" s="45">
        <v>33.0508207437408</v>
      </c>
      <c r="AK11" s="45">
        <v>34.795837204128006</v>
      </c>
      <c r="AL11" s="45">
        <v>45.2241391650048</v>
      </c>
      <c r="AM11" s="45">
        <v>47.836439255404805</v>
      </c>
      <c r="AN11" s="45">
        <v>54.89696393973793</v>
      </c>
      <c r="AO11" s="45">
        <v>60.487286133193926</v>
      </c>
      <c r="AP11" s="45">
        <v>63.282447229921921</v>
      </c>
      <c r="AQ11" s="45">
        <v>66.077608326649937</v>
      </c>
      <c r="AR11" s="45">
        <v>74.440730328060113</v>
      </c>
      <c r="AS11" s="45">
        <v>95.581731628798295</v>
      </c>
      <c r="AT11" s="45">
        <v>129.50061222886447</v>
      </c>
      <c r="AV11" s="84" t="s">
        <v>25</v>
      </c>
      <c r="AW11" s="85"/>
      <c r="AX11" s="86"/>
      <c r="AY11" s="48">
        <v>16.8</v>
      </c>
      <c r="AZ11" s="48">
        <v>18.899999999999999</v>
      </c>
      <c r="BA11" s="48">
        <v>21</v>
      </c>
      <c r="BB11" s="48">
        <v>23.1</v>
      </c>
      <c r="BC11" s="48">
        <v>25.2</v>
      </c>
      <c r="BD11" s="48">
        <v>27.3</v>
      </c>
      <c r="BE11" s="48">
        <v>32.549999999999997</v>
      </c>
      <c r="BF11" s="48">
        <v>35.700000000000003</v>
      </c>
      <c r="BG11" s="48">
        <v>38.85</v>
      </c>
      <c r="BH11" s="48">
        <v>42</v>
      </c>
      <c r="BI11" s="48">
        <v>44.1</v>
      </c>
      <c r="BJ11" s="48">
        <v>46.2</v>
      </c>
      <c r="BK11" s="48">
        <v>51.45</v>
      </c>
      <c r="BL11" s="48">
        <v>54.6</v>
      </c>
      <c r="BM11" s="48">
        <v>57.75</v>
      </c>
      <c r="BN11" s="48">
        <v>60.9</v>
      </c>
      <c r="BO11" s="48">
        <v>67.2</v>
      </c>
      <c r="BP11" s="48">
        <v>73.5</v>
      </c>
      <c r="CY11" s="69"/>
      <c r="CZ11" s="38">
        <v>1829</v>
      </c>
      <c r="DA11" s="39" t="s">
        <v>13</v>
      </c>
      <c r="DB11" s="44">
        <v>25.580052257759998</v>
      </c>
      <c r="DC11" s="45">
        <v>26.430330326400004</v>
      </c>
      <c r="DD11" s="45">
        <v>27.280608395040002</v>
      </c>
      <c r="DE11" s="45">
        <v>28.130886463680007</v>
      </c>
      <c r="DF11" s="45">
        <v>28.991408846400002</v>
      </c>
      <c r="DG11" s="45">
        <v>29.84168691504</v>
      </c>
      <c r="DH11" s="45">
        <v>30.691964983680002</v>
      </c>
      <c r="DI11" s="45">
        <v>32.402765435040003</v>
      </c>
      <c r="DJ11" s="45">
        <v>34.113565886400004</v>
      </c>
      <c r="DK11" s="45">
        <v>44.337391338240003</v>
      </c>
      <c r="DL11" s="45">
        <v>46.898469858240006</v>
      </c>
      <c r="DM11" s="45">
        <v>53.82055288209601</v>
      </c>
      <c r="DN11" s="45">
        <v>59.301260914896005</v>
      </c>
      <c r="DO11" s="45">
        <v>62.041614931296003</v>
      </c>
      <c r="DP11" s="45">
        <v>64.781968947696015</v>
      </c>
      <c r="DQ11" s="45">
        <v>72.981108164764819</v>
      </c>
      <c r="DR11" s="45">
        <v>93.707580028233622</v>
      </c>
      <c r="DS11" s="45">
        <v>126.96138453810242</v>
      </c>
    </row>
    <row r="12" spans="1:125" ht="22.15" customHeight="1" x14ac:dyDescent="0.25">
      <c r="D12" s="69"/>
      <c r="E12" s="35">
        <v>2134</v>
      </c>
      <c r="F12" s="36" t="s">
        <v>15</v>
      </c>
      <c r="G12" s="37">
        <f t="shared" si="0"/>
        <v>68.86</v>
      </c>
      <c r="H12" s="37">
        <f t="shared" si="1"/>
        <v>70.97</v>
      </c>
      <c r="I12" s="37">
        <f t="shared" si="2"/>
        <v>73.05</v>
      </c>
      <c r="J12" s="37">
        <f t="shared" si="3"/>
        <v>75.13</v>
      </c>
      <c r="K12" s="37">
        <f t="shared" si="4"/>
        <v>77.22</v>
      </c>
      <c r="L12" s="37">
        <f t="shared" si="5"/>
        <v>79.319999999999993</v>
      </c>
      <c r="M12" s="37">
        <f t="shared" si="6"/>
        <v>81.400000000000006</v>
      </c>
      <c r="N12" s="37">
        <f t="shared" si="7"/>
        <v>85.59</v>
      </c>
      <c r="O12" s="37">
        <f t="shared" si="8"/>
        <v>89.75</v>
      </c>
      <c r="P12" s="37">
        <f t="shared" si="9"/>
        <v>114.81</v>
      </c>
      <c r="Q12" s="37">
        <f t="shared" si="10"/>
        <v>121.05</v>
      </c>
      <c r="R12" s="37">
        <f t="shared" si="11"/>
        <v>138.46</v>
      </c>
      <c r="S12" s="37">
        <f t="shared" si="12"/>
        <v>151.88</v>
      </c>
      <c r="T12" s="37">
        <f t="shared" si="13"/>
        <v>158.59</v>
      </c>
      <c r="U12" s="37">
        <f t="shared" si="14"/>
        <v>165.27</v>
      </c>
      <c r="V12" s="37">
        <f t="shared" si="15"/>
        <v>185.37</v>
      </c>
      <c r="W12" s="37">
        <f t="shared" si="16"/>
        <v>236.13</v>
      </c>
      <c r="X12" s="37">
        <f t="shared" si="17"/>
        <v>317.56</v>
      </c>
      <c r="Z12" s="69"/>
      <c r="AA12" s="38">
        <v>2134</v>
      </c>
      <c r="AB12" s="39" t="s">
        <v>15</v>
      </c>
      <c r="AC12" s="42">
        <v>28.693504192953608</v>
      </c>
      <c r="AD12" s="43">
        <v>29.571237023328003</v>
      </c>
      <c r="AE12" s="43">
        <v>30.438520653340799</v>
      </c>
      <c r="AF12" s="43">
        <v>31.305804283353602</v>
      </c>
      <c r="AG12" s="43">
        <v>32.173087913366409</v>
      </c>
      <c r="AH12" s="43">
        <v>33.0508207437408</v>
      </c>
      <c r="AI12" s="43">
        <v>33.918104373753607</v>
      </c>
      <c r="AJ12" s="43">
        <v>35.663120834140798</v>
      </c>
      <c r="AK12" s="43">
        <v>37.397688094166398</v>
      </c>
      <c r="AL12" s="43">
        <v>47.836439255404805</v>
      </c>
      <c r="AM12" s="43">
        <v>50.438290145443204</v>
      </c>
      <c r="AN12" s="43">
        <v>57.692125036465924</v>
      </c>
      <c r="AO12" s="43">
        <v>63.282447229921921</v>
      </c>
      <c r="AP12" s="43">
        <v>66.077608326649937</v>
      </c>
      <c r="AQ12" s="43">
        <v>68.86158877899102</v>
      </c>
      <c r="AR12" s="43">
        <v>77.235891424788107</v>
      </c>
      <c r="AS12" s="43">
        <v>98.388073369913215</v>
      </c>
      <c r="AT12" s="43">
        <v>132.3181346143663</v>
      </c>
      <c r="AV12" s="84" t="s">
        <v>26</v>
      </c>
      <c r="AW12" s="85"/>
      <c r="AX12" s="86"/>
      <c r="AY12" s="48">
        <v>8</v>
      </c>
      <c r="AZ12" s="48">
        <v>8</v>
      </c>
      <c r="BA12" s="48">
        <v>8</v>
      </c>
      <c r="BB12" s="48">
        <v>8</v>
      </c>
      <c r="BC12" s="48">
        <v>8</v>
      </c>
      <c r="BD12" s="48">
        <v>12</v>
      </c>
      <c r="BE12" s="48">
        <v>12</v>
      </c>
      <c r="BF12" s="48">
        <v>12</v>
      </c>
      <c r="BG12" s="48">
        <v>12</v>
      </c>
      <c r="BH12" s="48">
        <v>12</v>
      </c>
      <c r="BI12" s="48">
        <v>12</v>
      </c>
      <c r="BJ12" s="48">
        <v>18</v>
      </c>
      <c r="BK12" s="48">
        <v>18</v>
      </c>
      <c r="BL12" s="48">
        <v>18</v>
      </c>
      <c r="BM12" s="48">
        <v>18</v>
      </c>
      <c r="BN12" s="48">
        <v>18</v>
      </c>
      <c r="BO12" s="48">
        <v>18</v>
      </c>
      <c r="BP12" s="48">
        <v>18</v>
      </c>
      <c r="CY12" s="69"/>
      <c r="CZ12" s="38">
        <v>2134</v>
      </c>
      <c r="DA12" s="39" t="s">
        <v>15</v>
      </c>
      <c r="DB12" s="42">
        <v>28.130886463680007</v>
      </c>
      <c r="DC12" s="43">
        <v>28.991408846400002</v>
      </c>
      <c r="DD12" s="43">
        <v>29.84168691504</v>
      </c>
      <c r="DE12" s="43">
        <v>30.691964983680002</v>
      </c>
      <c r="DF12" s="43">
        <v>31.542243052320007</v>
      </c>
      <c r="DG12" s="43">
        <v>32.402765435040003</v>
      </c>
      <c r="DH12" s="43">
        <v>33.253043503680004</v>
      </c>
      <c r="DI12" s="43">
        <v>34.963843955039998</v>
      </c>
      <c r="DJ12" s="43">
        <v>36.664400092320001</v>
      </c>
      <c r="DK12" s="43">
        <v>46.898469858240006</v>
      </c>
      <c r="DL12" s="43">
        <v>49.449304064160003</v>
      </c>
      <c r="DM12" s="43">
        <v>56.560906898496007</v>
      </c>
      <c r="DN12" s="43">
        <v>62.041614931296003</v>
      </c>
      <c r="DO12" s="43">
        <v>64.781968947696015</v>
      </c>
      <c r="DP12" s="43">
        <v>67.511361548030408</v>
      </c>
      <c r="DQ12" s="43">
        <v>75.72146218116481</v>
      </c>
      <c r="DR12" s="43">
        <v>96.458895460699225</v>
      </c>
      <c r="DS12" s="43">
        <v>129.72366138663364</v>
      </c>
    </row>
    <row r="13" spans="1:125" ht="22.15" customHeight="1" x14ac:dyDescent="0.25">
      <c r="D13" s="69"/>
      <c r="E13" s="35">
        <v>2438</v>
      </c>
      <c r="F13" s="36" t="s">
        <v>16</v>
      </c>
      <c r="G13" s="37">
        <f t="shared" si="0"/>
        <v>75.13</v>
      </c>
      <c r="H13" s="37">
        <f t="shared" si="1"/>
        <v>77.22</v>
      </c>
      <c r="I13" s="37">
        <f t="shared" si="2"/>
        <v>79.319999999999993</v>
      </c>
      <c r="J13" s="37">
        <f t="shared" si="3"/>
        <v>81.400000000000006</v>
      </c>
      <c r="K13" s="37">
        <f t="shared" si="4"/>
        <v>83.51</v>
      </c>
      <c r="L13" s="37">
        <f t="shared" si="5"/>
        <v>85.59</v>
      </c>
      <c r="M13" s="37">
        <f t="shared" si="6"/>
        <v>87.67</v>
      </c>
      <c r="N13" s="37">
        <f t="shared" si="7"/>
        <v>91.84</v>
      </c>
      <c r="O13" s="37">
        <f t="shared" si="8"/>
        <v>96.02</v>
      </c>
      <c r="P13" s="37">
        <f t="shared" si="9"/>
        <v>121.05</v>
      </c>
      <c r="Q13" s="37">
        <f t="shared" si="10"/>
        <v>127.32</v>
      </c>
      <c r="R13" s="37">
        <f t="shared" si="11"/>
        <v>145.16999999999999</v>
      </c>
      <c r="S13" s="37">
        <f t="shared" si="12"/>
        <v>158.59</v>
      </c>
      <c r="T13" s="37">
        <f t="shared" si="13"/>
        <v>165.27</v>
      </c>
      <c r="U13" s="37">
        <f t="shared" si="14"/>
        <v>171.98</v>
      </c>
      <c r="V13" s="37">
        <f t="shared" si="15"/>
        <v>192.07</v>
      </c>
      <c r="W13" s="37">
        <f t="shared" si="16"/>
        <v>242.84</v>
      </c>
      <c r="X13" s="37">
        <f t="shared" si="17"/>
        <v>324.27</v>
      </c>
      <c r="Z13" s="69"/>
      <c r="AA13" s="38">
        <v>2438</v>
      </c>
      <c r="AB13" s="39" t="s">
        <v>16</v>
      </c>
      <c r="AC13" s="44">
        <v>31.305804283353602</v>
      </c>
      <c r="AD13" s="45">
        <v>32.173087913366409</v>
      </c>
      <c r="AE13" s="45">
        <v>33.0508207437408</v>
      </c>
      <c r="AF13" s="45">
        <v>33.918104373753607</v>
      </c>
      <c r="AG13" s="45">
        <v>34.795837204128006</v>
      </c>
      <c r="AH13" s="45">
        <v>35.663120834140798</v>
      </c>
      <c r="AI13" s="45">
        <v>36.530404464153605</v>
      </c>
      <c r="AJ13" s="45">
        <v>38.264971724179205</v>
      </c>
      <c r="AK13" s="45">
        <v>40.00998818456641</v>
      </c>
      <c r="AL13" s="45">
        <v>50.438290145443204</v>
      </c>
      <c r="AM13" s="45">
        <v>53.050590235843202</v>
      </c>
      <c r="AN13" s="45">
        <v>60.487286133193926</v>
      </c>
      <c r="AO13" s="45">
        <v>66.077608326649937</v>
      </c>
      <c r="AP13" s="45">
        <v>68.86158877899102</v>
      </c>
      <c r="AQ13" s="45">
        <v>71.656749875719015</v>
      </c>
      <c r="AR13" s="45">
        <v>80.031052521516102</v>
      </c>
      <c r="AS13" s="45">
        <v>101.18323446664117</v>
      </c>
      <c r="AT13" s="45">
        <v>135.11329571109425</v>
      </c>
      <c r="AV13" s="84" t="s">
        <v>64</v>
      </c>
      <c r="AW13" s="85"/>
      <c r="AX13" s="86"/>
      <c r="AY13" s="49">
        <v>10.5</v>
      </c>
      <c r="AZ13" s="49">
        <v>12.6</v>
      </c>
      <c r="BA13" s="49">
        <v>13.65</v>
      </c>
      <c r="BB13" s="49">
        <v>15.75</v>
      </c>
      <c r="BC13" s="49">
        <v>17.850000000000001</v>
      </c>
      <c r="BD13" s="49">
        <v>19.95</v>
      </c>
      <c r="BE13" s="49">
        <v>22.05</v>
      </c>
      <c r="BF13" s="49">
        <v>24.15</v>
      </c>
      <c r="BG13" s="49">
        <v>26.25</v>
      </c>
      <c r="BH13" s="49">
        <v>28.35</v>
      </c>
      <c r="BI13" s="49">
        <v>30.45</v>
      </c>
      <c r="BJ13" s="49">
        <v>34.65</v>
      </c>
      <c r="BK13" s="49">
        <v>37.799999999999997</v>
      </c>
      <c r="BL13" s="49">
        <v>40.950000000000003</v>
      </c>
      <c r="BM13" s="49">
        <v>44.1</v>
      </c>
      <c r="BN13" s="49">
        <v>47.25</v>
      </c>
      <c r="BO13" s="49">
        <v>50.4</v>
      </c>
      <c r="BP13" s="49">
        <v>56.7</v>
      </c>
      <c r="CY13" s="69"/>
      <c r="CZ13" s="38">
        <v>2438</v>
      </c>
      <c r="DA13" s="39" t="s">
        <v>16</v>
      </c>
      <c r="DB13" s="44">
        <v>30.691964983680002</v>
      </c>
      <c r="DC13" s="45">
        <v>31.542243052320007</v>
      </c>
      <c r="DD13" s="45">
        <v>32.402765435040003</v>
      </c>
      <c r="DE13" s="45">
        <v>33.253043503680004</v>
      </c>
      <c r="DF13" s="45">
        <v>34.113565886400004</v>
      </c>
      <c r="DG13" s="45">
        <v>34.963843955039998</v>
      </c>
      <c r="DH13" s="45">
        <v>35.814122023680007</v>
      </c>
      <c r="DI13" s="45">
        <v>37.514678160960003</v>
      </c>
      <c r="DJ13" s="45">
        <v>39.225478612320011</v>
      </c>
      <c r="DK13" s="45">
        <v>49.449304064160003</v>
      </c>
      <c r="DL13" s="45">
        <v>52.010382584160006</v>
      </c>
      <c r="DM13" s="45">
        <v>59.301260914896005</v>
      </c>
      <c r="DN13" s="45">
        <v>64.781968947696015</v>
      </c>
      <c r="DO13" s="45">
        <v>67.511361548030408</v>
      </c>
      <c r="DP13" s="45">
        <v>70.251715564430413</v>
      </c>
      <c r="DQ13" s="45">
        <v>78.461816197564801</v>
      </c>
      <c r="DR13" s="45">
        <v>99.199249477099187</v>
      </c>
      <c r="DS13" s="45">
        <v>132.46401540303359</v>
      </c>
    </row>
    <row r="14" spans="1:125" ht="22.15" customHeight="1" x14ac:dyDescent="0.25">
      <c r="D14" s="69"/>
      <c r="E14" s="35">
        <v>2913</v>
      </c>
      <c r="F14" s="36" t="s">
        <v>17</v>
      </c>
      <c r="G14" s="37">
        <f t="shared" si="0"/>
        <v>81.400000000000006</v>
      </c>
      <c r="H14" s="37">
        <f t="shared" si="1"/>
        <v>83.51</v>
      </c>
      <c r="I14" s="37">
        <f t="shared" si="2"/>
        <v>85.59</v>
      </c>
      <c r="J14" s="37">
        <f t="shared" si="3"/>
        <v>87.67</v>
      </c>
      <c r="K14" s="37">
        <f t="shared" si="4"/>
        <v>89.75</v>
      </c>
      <c r="L14" s="37">
        <f t="shared" si="5"/>
        <v>91.84</v>
      </c>
      <c r="M14" s="37">
        <f t="shared" si="6"/>
        <v>93.94</v>
      </c>
      <c r="N14" s="37">
        <f t="shared" si="7"/>
        <v>98.11</v>
      </c>
      <c r="O14" s="37">
        <f t="shared" si="8"/>
        <v>102.27</v>
      </c>
      <c r="P14" s="37">
        <f t="shared" si="9"/>
        <v>127.32</v>
      </c>
      <c r="Q14" s="37">
        <f t="shared" si="10"/>
        <v>137.78</v>
      </c>
      <c r="R14" s="37">
        <f t="shared" si="11"/>
        <v>156.33000000000001</v>
      </c>
      <c r="S14" s="37">
        <f t="shared" si="12"/>
        <v>169.75</v>
      </c>
      <c r="T14" s="37">
        <f t="shared" si="13"/>
        <v>176.43</v>
      </c>
      <c r="U14" s="37">
        <f t="shared" si="14"/>
        <v>183.14</v>
      </c>
      <c r="V14" s="37">
        <f t="shared" si="15"/>
        <v>203.24</v>
      </c>
      <c r="W14" s="37">
        <f t="shared" si="16"/>
        <v>254</v>
      </c>
      <c r="X14" s="37">
        <f t="shared" si="17"/>
        <v>335.43</v>
      </c>
      <c r="Z14" s="69"/>
      <c r="AA14" s="38">
        <v>2913</v>
      </c>
      <c r="AB14" s="39" t="s">
        <v>17</v>
      </c>
      <c r="AC14" s="42">
        <v>33.918104373753607</v>
      </c>
      <c r="AD14" s="43">
        <v>34.795837204128006</v>
      </c>
      <c r="AE14" s="43">
        <v>35.663120834140798</v>
      </c>
      <c r="AF14" s="43">
        <v>36.530404464153605</v>
      </c>
      <c r="AG14" s="43">
        <v>37.397688094166398</v>
      </c>
      <c r="AH14" s="43">
        <v>38.264971724179205</v>
      </c>
      <c r="AI14" s="43">
        <v>39.142704554553603</v>
      </c>
      <c r="AJ14" s="43">
        <v>40.877271814579203</v>
      </c>
      <c r="AK14" s="43">
        <v>42.611839074604802</v>
      </c>
      <c r="AL14" s="43">
        <v>53.050590235843202</v>
      </c>
      <c r="AM14" s="43">
        <v>57.407906786630392</v>
      </c>
      <c r="AN14" s="43">
        <v>65.138434198149312</v>
      </c>
      <c r="AO14" s="43">
        <v>70.728756391605316</v>
      </c>
      <c r="AP14" s="43">
        <v>73.512736843946414</v>
      </c>
      <c r="AQ14" s="43">
        <v>76.307897940674408</v>
      </c>
      <c r="AR14" s="43">
        <v>84.682200586471481</v>
      </c>
      <c r="AS14" s="43">
        <v>105.83438253159657</v>
      </c>
      <c r="AT14" s="43">
        <v>139.76444377604963</v>
      </c>
      <c r="AV14" s="84" t="s">
        <v>65</v>
      </c>
      <c r="AW14" s="85"/>
      <c r="AX14" s="86"/>
      <c r="AY14" s="47">
        <v>14.175000000000001</v>
      </c>
      <c r="AZ14" s="47">
        <v>16.274999999999999</v>
      </c>
      <c r="BA14" s="47">
        <v>17.324999999999999</v>
      </c>
      <c r="BB14" s="47">
        <v>19.425000000000001</v>
      </c>
      <c r="BC14" s="47">
        <v>21.524999999999999</v>
      </c>
      <c r="BD14" s="47">
        <v>23.625</v>
      </c>
      <c r="BE14" s="47">
        <v>25.725000000000001</v>
      </c>
      <c r="BF14" s="47">
        <v>27.824999999999999</v>
      </c>
      <c r="BG14" s="47">
        <v>29.925000000000001</v>
      </c>
      <c r="BH14" s="47">
        <v>32.024999999999999</v>
      </c>
      <c r="BI14" s="47">
        <v>34.125</v>
      </c>
      <c r="BJ14" s="47">
        <v>38.325000000000003</v>
      </c>
      <c r="BK14" s="47">
        <v>41.475000000000001</v>
      </c>
      <c r="BL14" s="47">
        <v>44.625</v>
      </c>
      <c r="BM14" s="47">
        <v>47.774999999999999</v>
      </c>
      <c r="BN14" s="47">
        <v>50.924999999999997</v>
      </c>
      <c r="BO14" s="47">
        <v>54.075000000000003</v>
      </c>
      <c r="BP14" s="47">
        <v>60.375</v>
      </c>
      <c r="CY14" s="69"/>
      <c r="CZ14" s="38">
        <v>2913</v>
      </c>
      <c r="DA14" s="39" t="s">
        <v>17</v>
      </c>
      <c r="DB14" s="42">
        <v>33.253043503680004</v>
      </c>
      <c r="DC14" s="43">
        <v>34.113565886400004</v>
      </c>
      <c r="DD14" s="43">
        <v>34.963843955039998</v>
      </c>
      <c r="DE14" s="43">
        <v>35.814122023680007</v>
      </c>
      <c r="DF14" s="43">
        <v>36.664400092320001</v>
      </c>
      <c r="DG14" s="43">
        <v>37.514678160960003</v>
      </c>
      <c r="DH14" s="43">
        <v>38.375200543680002</v>
      </c>
      <c r="DI14" s="43">
        <v>40.075756680960005</v>
      </c>
      <c r="DJ14" s="43">
        <v>41.776312818240001</v>
      </c>
      <c r="DK14" s="43">
        <v>52.010382584160006</v>
      </c>
      <c r="DL14" s="43">
        <v>56.282261555519995</v>
      </c>
      <c r="DM14" s="43">
        <v>63.861209998185601</v>
      </c>
      <c r="DN14" s="43">
        <v>69.34191803098561</v>
      </c>
      <c r="DO14" s="43">
        <v>72.071310631320017</v>
      </c>
      <c r="DP14" s="43">
        <v>74.811664647720008</v>
      </c>
      <c r="DQ14" s="43">
        <v>83.021765280854396</v>
      </c>
      <c r="DR14" s="43">
        <v>103.7591985603888</v>
      </c>
      <c r="DS14" s="43">
        <v>137.02396448632317</v>
      </c>
    </row>
    <row r="15" spans="1:125" ht="22.15" customHeight="1" x14ac:dyDescent="0.25">
      <c r="D15" s="69"/>
      <c r="E15" s="35">
        <v>3250</v>
      </c>
      <c r="F15" s="36" t="s">
        <v>27</v>
      </c>
      <c r="G15" s="37">
        <f t="shared" si="0"/>
        <v>87.67</v>
      </c>
      <c r="H15" s="37">
        <f t="shared" si="1"/>
        <v>89.75</v>
      </c>
      <c r="I15" s="37">
        <f t="shared" si="2"/>
        <v>91.84</v>
      </c>
      <c r="J15" s="37">
        <f t="shared" si="3"/>
        <v>93.94</v>
      </c>
      <c r="K15" s="37">
        <f t="shared" si="4"/>
        <v>96.02</v>
      </c>
      <c r="L15" s="37">
        <f t="shared" si="5"/>
        <v>98.11</v>
      </c>
      <c r="M15" s="37">
        <f t="shared" si="6"/>
        <v>100.19</v>
      </c>
      <c r="N15" s="37">
        <f t="shared" si="7"/>
        <v>104.37</v>
      </c>
      <c r="O15" s="37">
        <f t="shared" si="8"/>
        <v>108.54</v>
      </c>
      <c r="P15" s="37">
        <f t="shared" si="9"/>
        <v>133.59</v>
      </c>
      <c r="Q15" s="37">
        <f t="shared" si="10"/>
        <v>148.21</v>
      </c>
      <c r="R15" s="37">
        <f t="shared" si="11"/>
        <v>167.49</v>
      </c>
      <c r="S15" s="37">
        <f t="shared" si="12"/>
        <v>185.37</v>
      </c>
      <c r="T15" s="37">
        <f t="shared" si="13"/>
        <v>192.07</v>
      </c>
      <c r="U15" s="37">
        <f t="shared" si="14"/>
        <v>198.78</v>
      </c>
      <c r="V15" s="37">
        <f t="shared" si="15"/>
        <v>218.88</v>
      </c>
      <c r="W15" s="37">
        <f t="shared" si="16"/>
        <v>269.64999999999998</v>
      </c>
      <c r="X15" s="37">
        <f t="shared" si="17"/>
        <v>351.08</v>
      </c>
      <c r="Z15" s="69"/>
      <c r="AA15" s="38">
        <v>3250</v>
      </c>
      <c r="AB15" s="39" t="s">
        <v>27</v>
      </c>
      <c r="AC15" s="44">
        <v>36.530404464153605</v>
      </c>
      <c r="AD15" s="45">
        <v>37.397688094166398</v>
      </c>
      <c r="AE15" s="45">
        <v>38.264971724179205</v>
      </c>
      <c r="AF15" s="45">
        <v>39.142704554553603</v>
      </c>
      <c r="AG15" s="45">
        <v>40.00998818456641</v>
      </c>
      <c r="AH15" s="45">
        <v>40.877271814579203</v>
      </c>
      <c r="AI15" s="45">
        <v>41.744555444592002</v>
      </c>
      <c r="AJ15" s="45">
        <v>43.489571904979201</v>
      </c>
      <c r="AK15" s="45">
        <v>45.2241391650048</v>
      </c>
      <c r="AL15" s="45">
        <v>55.6628903262432</v>
      </c>
      <c r="AM15" s="45">
        <v>61.75477413705601</v>
      </c>
      <c r="AN15" s="45">
        <v>69.78958226310472</v>
      </c>
      <c r="AO15" s="45">
        <v>77.235891424788107</v>
      </c>
      <c r="AP15" s="45">
        <v>80.031052521516102</v>
      </c>
      <c r="AQ15" s="45">
        <v>82.826213618244111</v>
      </c>
      <c r="AR15" s="45">
        <v>91.20051626404117</v>
      </c>
      <c r="AS15" s="45">
        <v>112.35269820916626</v>
      </c>
      <c r="AT15" s="45">
        <v>146.28275945361938</v>
      </c>
      <c r="AV15" s="87" t="s">
        <v>28</v>
      </c>
      <c r="AW15" s="88"/>
      <c r="AX15" s="89"/>
      <c r="AY15" s="48">
        <v>16</v>
      </c>
      <c r="AZ15" s="48">
        <v>18</v>
      </c>
      <c r="BA15" s="48">
        <v>20</v>
      </c>
      <c r="BB15" s="48">
        <v>22</v>
      </c>
      <c r="BC15" s="48">
        <v>24</v>
      </c>
      <c r="BD15" s="48">
        <v>26</v>
      </c>
      <c r="BE15" s="48">
        <v>31</v>
      </c>
      <c r="BF15" s="48">
        <v>34</v>
      </c>
      <c r="BG15" s="48">
        <v>37</v>
      </c>
      <c r="BH15" s="48">
        <v>40</v>
      </c>
      <c r="BI15" s="48">
        <v>42</v>
      </c>
      <c r="BJ15" s="48">
        <v>44</v>
      </c>
      <c r="BK15" s="48">
        <v>49</v>
      </c>
      <c r="BL15" s="48">
        <v>52</v>
      </c>
      <c r="BM15" s="48">
        <v>55</v>
      </c>
      <c r="BN15" s="48">
        <v>58</v>
      </c>
      <c r="BO15" s="48">
        <v>64</v>
      </c>
      <c r="BP15" s="48">
        <v>70</v>
      </c>
      <c r="CY15" s="69"/>
      <c r="CZ15" s="38">
        <v>3250</v>
      </c>
      <c r="DA15" s="39" t="s">
        <v>27</v>
      </c>
      <c r="DB15" s="44">
        <v>35.814122023680007</v>
      </c>
      <c r="DC15" s="45">
        <v>36.664400092320001</v>
      </c>
      <c r="DD15" s="45">
        <v>37.514678160960003</v>
      </c>
      <c r="DE15" s="45">
        <v>38.375200543680002</v>
      </c>
      <c r="DF15" s="45">
        <v>39.225478612320011</v>
      </c>
      <c r="DG15" s="45">
        <v>40.075756680960005</v>
      </c>
      <c r="DH15" s="45">
        <v>40.926034749599999</v>
      </c>
      <c r="DI15" s="45">
        <v>42.63683520096</v>
      </c>
      <c r="DJ15" s="45">
        <v>44.337391338240003</v>
      </c>
      <c r="DK15" s="45">
        <v>54.571461104160001</v>
      </c>
      <c r="DL15" s="45">
        <v>60.543896212800007</v>
      </c>
      <c r="DM15" s="45">
        <v>68.42115908147521</v>
      </c>
      <c r="DN15" s="45">
        <v>75.72146218116481</v>
      </c>
      <c r="DO15" s="45">
        <v>78.461816197564801</v>
      </c>
      <c r="DP15" s="45">
        <v>81.20217021396482</v>
      </c>
      <c r="DQ15" s="45">
        <v>89.41227084709918</v>
      </c>
      <c r="DR15" s="45">
        <v>110.14970412663359</v>
      </c>
      <c r="DS15" s="45">
        <v>143.41447005256802</v>
      </c>
    </row>
    <row r="16" spans="1:125" ht="22.15" customHeight="1" x14ac:dyDescent="0.25">
      <c r="D16" s="69"/>
      <c r="E16" s="35">
        <v>3500</v>
      </c>
      <c r="F16" s="36" t="s">
        <v>20</v>
      </c>
      <c r="G16" s="37">
        <f t="shared" si="0"/>
        <v>98.11</v>
      </c>
      <c r="H16" s="37">
        <f t="shared" si="1"/>
        <v>100.19</v>
      </c>
      <c r="I16" s="37">
        <f t="shared" si="2"/>
        <v>102.27</v>
      </c>
      <c r="J16" s="37">
        <f t="shared" si="3"/>
        <v>104.37</v>
      </c>
      <c r="K16" s="37">
        <f t="shared" si="4"/>
        <v>106.46</v>
      </c>
      <c r="L16" s="37">
        <f t="shared" si="5"/>
        <v>108.54</v>
      </c>
      <c r="M16" s="37">
        <f t="shared" si="6"/>
        <v>110.62</v>
      </c>
      <c r="N16" s="37">
        <f t="shared" si="7"/>
        <v>114.81</v>
      </c>
      <c r="O16" s="37">
        <f t="shared" si="8"/>
        <v>118.97</v>
      </c>
      <c r="P16" s="37">
        <f t="shared" si="9"/>
        <v>144.02000000000001</v>
      </c>
      <c r="Q16" s="37">
        <f t="shared" si="10"/>
        <v>160.72999999999999</v>
      </c>
      <c r="R16" s="37">
        <f t="shared" si="11"/>
        <v>180.91</v>
      </c>
      <c r="S16" s="37">
        <f t="shared" si="12"/>
        <v>201.01</v>
      </c>
      <c r="T16" s="37">
        <f t="shared" si="13"/>
        <v>207.72</v>
      </c>
      <c r="U16" s="37">
        <f t="shared" si="14"/>
        <v>214.4</v>
      </c>
      <c r="V16" s="37">
        <f t="shared" si="15"/>
        <v>234.5</v>
      </c>
      <c r="W16" s="37">
        <f t="shared" si="16"/>
        <v>285.26</v>
      </c>
      <c r="X16" s="37">
        <f t="shared" si="17"/>
        <v>366.7</v>
      </c>
      <c r="Z16" s="69"/>
      <c r="AA16" s="38">
        <v>3500</v>
      </c>
      <c r="AB16" s="39" t="s">
        <v>20</v>
      </c>
      <c r="AC16" s="50">
        <v>40.877271814579203</v>
      </c>
      <c r="AD16" s="43">
        <v>41.744555444592002</v>
      </c>
      <c r="AE16" s="43">
        <v>42.611839074604802</v>
      </c>
      <c r="AF16" s="43">
        <v>43.489571904979201</v>
      </c>
      <c r="AG16" s="43">
        <v>44.356855534992008</v>
      </c>
      <c r="AH16" s="43">
        <v>45.2241391650048</v>
      </c>
      <c r="AI16" s="43">
        <v>46.0914227950176</v>
      </c>
      <c r="AJ16" s="43">
        <v>47.836439255404805</v>
      </c>
      <c r="AK16" s="43">
        <v>49.571006515430398</v>
      </c>
      <c r="AL16" s="43">
        <v>60.009757676668805</v>
      </c>
      <c r="AM16" s="43">
        <v>66.968925117494408</v>
      </c>
      <c r="AN16" s="43">
        <v>75.379904456560709</v>
      </c>
      <c r="AO16" s="43">
        <v>83.754207102357796</v>
      </c>
      <c r="AP16" s="43">
        <v>86.549368199085791</v>
      </c>
      <c r="AQ16" s="43">
        <v>89.333348651426888</v>
      </c>
      <c r="AR16" s="43">
        <v>97.70765129722399</v>
      </c>
      <c r="AS16" s="43">
        <v>118.85983324234904</v>
      </c>
      <c r="AT16" s="43">
        <v>152.78989448680215</v>
      </c>
      <c r="AV16" s="87" t="s">
        <v>29</v>
      </c>
      <c r="AW16" s="88"/>
      <c r="AX16" s="89"/>
      <c r="AY16" s="47">
        <v>4</v>
      </c>
      <c r="AZ16" s="47">
        <v>4</v>
      </c>
      <c r="BA16" s="47">
        <v>4</v>
      </c>
      <c r="BB16" s="47">
        <v>4</v>
      </c>
      <c r="BC16" s="47">
        <v>4</v>
      </c>
      <c r="BD16" s="47">
        <v>6</v>
      </c>
      <c r="BE16" s="47">
        <v>8</v>
      </c>
      <c r="BF16" s="47">
        <v>10</v>
      </c>
      <c r="BG16" s="47">
        <v>12</v>
      </c>
      <c r="BH16" s="47">
        <v>14</v>
      </c>
      <c r="BI16" s="47">
        <v>16</v>
      </c>
      <c r="BJ16" s="47">
        <v>18</v>
      </c>
      <c r="BK16" s="47">
        <v>20</v>
      </c>
      <c r="BL16" s="47">
        <v>22</v>
      </c>
      <c r="BM16" s="47">
        <v>24</v>
      </c>
      <c r="BN16" s="47">
        <v>26</v>
      </c>
      <c r="BO16" s="47">
        <v>30</v>
      </c>
      <c r="BP16" s="47" t="s">
        <v>30</v>
      </c>
      <c r="CY16" s="69"/>
      <c r="CZ16" s="38">
        <v>3500</v>
      </c>
      <c r="DA16" s="39" t="s">
        <v>20</v>
      </c>
      <c r="DB16" s="50">
        <v>40.075756680960005</v>
      </c>
      <c r="DC16" s="43">
        <v>40.926034749599999</v>
      </c>
      <c r="DD16" s="43">
        <v>41.776312818240001</v>
      </c>
      <c r="DE16" s="43">
        <v>42.63683520096</v>
      </c>
      <c r="DF16" s="43">
        <v>43.487113269600009</v>
      </c>
      <c r="DG16" s="43">
        <v>44.337391338240003</v>
      </c>
      <c r="DH16" s="43">
        <v>45.187669406879998</v>
      </c>
      <c r="DI16" s="43">
        <v>46.898469858240006</v>
      </c>
      <c r="DJ16" s="43">
        <v>48.599025995519995</v>
      </c>
      <c r="DK16" s="43">
        <v>58.833095761440006</v>
      </c>
      <c r="DL16" s="43">
        <v>65.655808938720014</v>
      </c>
      <c r="DM16" s="43">
        <v>73.901867114275205</v>
      </c>
      <c r="DN16" s="43">
        <v>82.111967747409608</v>
      </c>
      <c r="DO16" s="43">
        <v>84.852321763809599</v>
      </c>
      <c r="DP16" s="43">
        <v>87.581714364144005</v>
      </c>
      <c r="DQ16" s="43">
        <v>95.791814997278422</v>
      </c>
      <c r="DR16" s="43">
        <v>116.52924827681278</v>
      </c>
      <c r="DS16" s="43">
        <v>149.79401420274721</v>
      </c>
    </row>
    <row r="17" spans="4:123" ht="22.15" customHeight="1" x14ac:dyDescent="0.25">
      <c r="D17" s="69"/>
      <c r="E17" s="35">
        <v>3750</v>
      </c>
      <c r="F17" s="36" t="s">
        <v>31</v>
      </c>
      <c r="G17" s="37">
        <f t="shared" si="0"/>
        <v>106.46</v>
      </c>
      <c r="H17" s="37">
        <f t="shared" si="1"/>
        <v>108.54</v>
      </c>
      <c r="I17" s="37">
        <f t="shared" si="2"/>
        <v>110.62</v>
      </c>
      <c r="J17" s="37">
        <f t="shared" si="3"/>
        <v>112.7</v>
      </c>
      <c r="K17" s="37">
        <f t="shared" si="4"/>
        <v>114.81</v>
      </c>
      <c r="L17" s="37">
        <f t="shared" si="5"/>
        <v>116.89</v>
      </c>
      <c r="M17" s="37">
        <f t="shared" si="6"/>
        <v>118.97</v>
      </c>
      <c r="N17" s="37">
        <f t="shared" si="7"/>
        <v>123.13</v>
      </c>
      <c r="O17" s="37">
        <f t="shared" si="8"/>
        <v>127.32</v>
      </c>
      <c r="P17" s="37">
        <f t="shared" si="9"/>
        <v>152.37</v>
      </c>
      <c r="Q17" s="37">
        <f t="shared" si="10"/>
        <v>173.24</v>
      </c>
      <c r="R17" s="37">
        <f t="shared" si="11"/>
        <v>194.3</v>
      </c>
      <c r="S17" s="37">
        <f t="shared" si="12"/>
        <v>218.88</v>
      </c>
      <c r="T17" s="37">
        <f t="shared" si="13"/>
        <v>256.23</v>
      </c>
      <c r="U17" s="37">
        <f t="shared" si="14"/>
        <v>262.94</v>
      </c>
      <c r="V17" s="37">
        <f t="shared" si="15"/>
        <v>283.06</v>
      </c>
      <c r="W17" s="37">
        <f t="shared" si="16"/>
        <v>333.86</v>
      </c>
      <c r="X17" s="37">
        <f t="shared" si="17"/>
        <v>415.31</v>
      </c>
      <c r="Z17" s="69"/>
      <c r="AA17" s="38">
        <v>3750</v>
      </c>
      <c r="AB17" s="39" t="s">
        <v>31</v>
      </c>
      <c r="AC17" s="44">
        <v>44.356855534992008</v>
      </c>
      <c r="AD17" s="45">
        <v>45.2241391650048</v>
      </c>
      <c r="AE17" s="45">
        <v>46.0914227950176</v>
      </c>
      <c r="AF17" s="45">
        <v>46.958706425030407</v>
      </c>
      <c r="AG17" s="45">
        <v>47.836439255404805</v>
      </c>
      <c r="AH17" s="45">
        <v>48.703722885417591</v>
      </c>
      <c r="AI17" s="45">
        <v>49.571006515430398</v>
      </c>
      <c r="AJ17" s="45">
        <v>51.305573775456011</v>
      </c>
      <c r="AK17" s="45">
        <v>53.050590235843202</v>
      </c>
      <c r="AL17" s="45">
        <v>63.489341397081596</v>
      </c>
      <c r="AM17" s="45">
        <v>72.183076097932812</v>
      </c>
      <c r="AN17" s="45">
        <v>80.959046005629816</v>
      </c>
      <c r="AO17" s="45">
        <v>91.20051626404117</v>
      </c>
      <c r="AP17" s="45">
        <v>106.76237601571029</v>
      </c>
      <c r="AQ17" s="45">
        <v>109.5575371124383</v>
      </c>
      <c r="AR17" s="45">
        <v>117.94302040262228</v>
      </c>
      <c r="AS17" s="45">
        <v>139.10638299213429</v>
      </c>
      <c r="AT17" s="45">
        <v>173.04762488097427</v>
      </c>
      <c r="AV17" s="84" t="s">
        <v>32</v>
      </c>
      <c r="AW17" s="88"/>
      <c r="AX17" s="89"/>
      <c r="AY17" s="47">
        <v>25</v>
      </c>
      <c r="AZ17" s="47">
        <v>25</v>
      </c>
      <c r="BA17" s="47">
        <v>25</v>
      </c>
      <c r="BB17" s="47">
        <v>25</v>
      </c>
      <c r="BC17" s="47">
        <v>25</v>
      </c>
      <c r="BD17" s="47">
        <v>25</v>
      </c>
      <c r="BE17" s="47">
        <v>25</v>
      </c>
      <c r="BF17" s="47">
        <v>25</v>
      </c>
      <c r="BG17" s="47">
        <v>25</v>
      </c>
      <c r="BH17" s="47">
        <v>25</v>
      </c>
      <c r="BI17" s="47">
        <v>25</v>
      </c>
      <c r="BJ17" s="47">
        <v>25</v>
      </c>
      <c r="BK17" s="47">
        <v>50</v>
      </c>
      <c r="BL17" s="47">
        <v>50</v>
      </c>
      <c r="BM17" s="47">
        <v>50</v>
      </c>
      <c r="BN17" s="47">
        <v>50</v>
      </c>
      <c r="BO17" s="47">
        <v>50</v>
      </c>
      <c r="BP17" s="47">
        <v>50</v>
      </c>
      <c r="CY17" s="69"/>
      <c r="CZ17" s="38">
        <v>3750</v>
      </c>
      <c r="DA17" s="39" t="s">
        <v>31</v>
      </c>
      <c r="DB17" s="44">
        <v>43.487113269600009</v>
      </c>
      <c r="DC17" s="45">
        <v>44.337391338240003</v>
      </c>
      <c r="DD17" s="45">
        <v>45.187669406879998</v>
      </c>
      <c r="DE17" s="45">
        <v>46.037947475520006</v>
      </c>
      <c r="DF17" s="45">
        <v>46.898469858240006</v>
      </c>
      <c r="DG17" s="45">
        <v>47.748747926879993</v>
      </c>
      <c r="DH17" s="45">
        <v>48.599025995519995</v>
      </c>
      <c r="DI17" s="45">
        <v>50.299582132800012</v>
      </c>
      <c r="DJ17" s="45">
        <v>52.010382584160006</v>
      </c>
      <c r="DK17" s="45">
        <v>62.244452350079996</v>
      </c>
      <c r="DL17" s="45">
        <v>70.767721664640007</v>
      </c>
      <c r="DM17" s="45">
        <v>79.371613731009617</v>
      </c>
      <c r="DN17" s="45">
        <v>89.41227084709918</v>
      </c>
      <c r="DO17" s="45">
        <v>104.66899609383361</v>
      </c>
      <c r="DP17" s="45">
        <v>107.40935011023362</v>
      </c>
      <c r="DQ17" s="45">
        <v>115.6304121594336</v>
      </c>
      <c r="DR17" s="45">
        <v>136.37880685503362</v>
      </c>
      <c r="DS17" s="45">
        <v>169.6545341970336</v>
      </c>
    </row>
    <row r="18" spans="4:123" ht="22.15" customHeight="1" x14ac:dyDescent="0.25">
      <c r="D18" s="69"/>
      <c r="E18" s="35">
        <v>4000</v>
      </c>
      <c r="F18" s="36" t="s">
        <v>22</v>
      </c>
      <c r="G18" s="37">
        <f t="shared" si="0"/>
        <v>116.89</v>
      </c>
      <c r="H18" s="37">
        <f t="shared" si="1"/>
        <v>118.97</v>
      </c>
      <c r="I18" s="37">
        <f t="shared" si="2"/>
        <v>121.05</v>
      </c>
      <c r="J18" s="37">
        <f t="shared" si="3"/>
        <v>123.13</v>
      </c>
      <c r="K18" s="37">
        <f t="shared" si="4"/>
        <v>125.24</v>
      </c>
      <c r="L18" s="37">
        <f t="shared" si="5"/>
        <v>127.32</v>
      </c>
      <c r="M18" s="37">
        <f t="shared" si="6"/>
        <v>129.4</v>
      </c>
      <c r="N18" s="37">
        <f t="shared" si="7"/>
        <v>133.59</v>
      </c>
      <c r="O18" s="37">
        <f t="shared" si="8"/>
        <v>137.78</v>
      </c>
      <c r="P18" s="37">
        <f t="shared" si="9"/>
        <v>162.81</v>
      </c>
      <c r="Q18" s="37">
        <f t="shared" si="10"/>
        <v>185.78</v>
      </c>
      <c r="R18" s="37">
        <f t="shared" si="11"/>
        <v>207.72</v>
      </c>
      <c r="S18" s="37">
        <f t="shared" si="12"/>
        <v>269.64999999999998</v>
      </c>
      <c r="T18" s="37">
        <f t="shared" si="13"/>
        <v>276.33</v>
      </c>
      <c r="U18" s="37">
        <f t="shared" si="14"/>
        <v>283.06</v>
      </c>
      <c r="V18" s="37">
        <f t="shared" si="15"/>
        <v>303.13</v>
      </c>
      <c r="W18" s="37">
        <f t="shared" si="16"/>
        <v>353.87</v>
      </c>
      <c r="X18" s="37">
        <f t="shared" si="17"/>
        <v>435.28</v>
      </c>
      <c r="Z18" s="69"/>
      <c r="AA18" s="38">
        <v>4000</v>
      </c>
      <c r="AB18" s="39" t="s">
        <v>22</v>
      </c>
      <c r="AC18" s="50">
        <v>48.703722885417591</v>
      </c>
      <c r="AD18" s="43">
        <v>49.571006515430398</v>
      </c>
      <c r="AE18" s="43">
        <v>50.438290145443204</v>
      </c>
      <c r="AF18" s="43">
        <v>51.305573775456011</v>
      </c>
      <c r="AG18" s="43">
        <v>52.183306605830396</v>
      </c>
      <c r="AH18" s="43">
        <v>53.050590235843202</v>
      </c>
      <c r="AI18" s="43">
        <v>53.917873865856009</v>
      </c>
      <c r="AJ18" s="43">
        <v>55.6628903262432</v>
      </c>
      <c r="AK18" s="43">
        <v>57.407906786630392</v>
      </c>
      <c r="AL18" s="43">
        <v>67.836208747507214</v>
      </c>
      <c r="AM18" s="43">
        <v>77.407676278732808</v>
      </c>
      <c r="AN18" s="43">
        <v>86.549368199085791</v>
      </c>
      <c r="AO18" s="43">
        <v>112.35269820916628</v>
      </c>
      <c r="AP18" s="43">
        <v>115.13667866150736</v>
      </c>
      <c r="AQ18" s="43">
        <v>117.94302040262228</v>
      </c>
      <c r="AR18" s="43">
        <v>126.30614240403244</v>
      </c>
      <c r="AS18" s="43">
        <v>147.44714370477064</v>
      </c>
      <c r="AT18" s="43">
        <v>181.3660243048368</v>
      </c>
      <c r="AV18" s="84" t="s">
        <v>33</v>
      </c>
      <c r="AW18" s="85"/>
      <c r="AX18" s="86"/>
      <c r="AY18" s="47">
        <v>6.1</v>
      </c>
      <c r="AZ18" s="47">
        <v>7.62</v>
      </c>
      <c r="BA18" s="47">
        <v>9.14</v>
      </c>
      <c r="BB18" s="47">
        <v>10.67</v>
      </c>
      <c r="BC18" s="47">
        <v>12.19</v>
      </c>
      <c r="BD18" s="47">
        <v>13.72</v>
      </c>
      <c r="BE18" s="47">
        <v>15.24</v>
      </c>
      <c r="BF18" s="47">
        <v>16.760000000000002</v>
      </c>
      <c r="BG18" s="47">
        <v>18.29</v>
      </c>
      <c r="BH18" s="47">
        <v>19.809999999999999</v>
      </c>
      <c r="BI18" s="47">
        <v>21.34</v>
      </c>
      <c r="BJ18" s="47">
        <v>24.38</v>
      </c>
      <c r="BK18" s="47">
        <v>29.13</v>
      </c>
      <c r="BL18" s="47">
        <v>30.48</v>
      </c>
      <c r="BM18" s="47">
        <v>33</v>
      </c>
      <c r="BN18" s="47">
        <v>35</v>
      </c>
      <c r="BO18" s="47">
        <v>36.33</v>
      </c>
      <c r="BP18" s="47">
        <v>40</v>
      </c>
      <c r="CY18" s="69"/>
      <c r="CZ18" s="38">
        <v>4000</v>
      </c>
      <c r="DA18" s="39" t="s">
        <v>22</v>
      </c>
      <c r="DB18" s="50">
        <v>47.748747926879993</v>
      </c>
      <c r="DC18" s="43">
        <v>48.599025995519995</v>
      </c>
      <c r="DD18" s="43">
        <v>49.449304064160003</v>
      </c>
      <c r="DE18" s="43">
        <v>50.299582132800012</v>
      </c>
      <c r="DF18" s="43">
        <v>51.160104515519997</v>
      </c>
      <c r="DG18" s="43">
        <v>52.010382584160006</v>
      </c>
      <c r="DH18" s="43">
        <v>52.860660652800007</v>
      </c>
      <c r="DI18" s="43">
        <v>54.571461104160001</v>
      </c>
      <c r="DJ18" s="43">
        <v>56.282261555519995</v>
      </c>
      <c r="DK18" s="43">
        <v>66.506087007360009</v>
      </c>
      <c r="DL18" s="43">
        <v>75.889878704640012</v>
      </c>
      <c r="DM18" s="43">
        <v>84.852321763809599</v>
      </c>
      <c r="DN18" s="43">
        <v>110.14970412663361</v>
      </c>
      <c r="DO18" s="43">
        <v>112.879096726968</v>
      </c>
      <c r="DP18" s="43">
        <v>115.6304121594336</v>
      </c>
      <c r="DQ18" s="43">
        <v>123.82955137650239</v>
      </c>
      <c r="DR18" s="43">
        <v>144.55602323997121</v>
      </c>
      <c r="DS18" s="43">
        <v>177.80982774984</v>
      </c>
    </row>
    <row r="19" spans="4:123" ht="22.15" customHeight="1" x14ac:dyDescent="0.25">
      <c r="D19" s="69"/>
      <c r="E19" s="35">
        <v>4250</v>
      </c>
      <c r="F19" s="36" t="s">
        <v>34</v>
      </c>
      <c r="G19" s="37">
        <f t="shared" si="0"/>
        <v>125.24</v>
      </c>
      <c r="H19" s="37">
        <f t="shared" si="1"/>
        <v>127.32</v>
      </c>
      <c r="I19" s="37">
        <f t="shared" si="2"/>
        <v>129.4</v>
      </c>
      <c r="J19" s="37">
        <f t="shared" si="3"/>
        <v>131.51</v>
      </c>
      <c r="K19" s="37">
        <f t="shared" si="4"/>
        <v>133.59</v>
      </c>
      <c r="L19" s="37">
        <f t="shared" si="5"/>
        <v>135.66999999999999</v>
      </c>
      <c r="M19" s="37">
        <f t="shared" si="6"/>
        <v>137.78</v>
      </c>
      <c r="N19" s="37">
        <f t="shared" si="7"/>
        <v>141.94</v>
      </c>
      <c r="O19" s="37">
        <f t="shared" si="8"/>
        <v>146.1</v>
      </c>
      <c r="P19" s="37">
        <f t="shared" si="9"/>
        <v>171.16</v>
      </c>
      <c r="Q19" s="37">
        <f t="shared" si="10"/>
        <v>200.37</v>
      </c>
      <c r="R19" s="37">
        <f t="shared" si="11"/>
        <v>223.34</v>
      </c>
      <c r="S19" s="37">
        <f t="shared" si="12"/>
        <v>291.97000000000003</v>
      </c>
      <c r="T19" s="37">
        <f t="shared" si="13"/>
        <v>298.68</v>
      </c>
      <c r="U19" s="37">
        <f t="shared" si="14"/>
        <v>305.39</v>
      </c>
      <c r="V19" s="37">
        <f t="shared" si="15"/>
        <v>325.45999999999998</v>
      </c>
      <c r="W19" s="37">
        <f t="shared" si="16"/>
        <v>376.2</v>
      </c>
      <c r="X19" s="37">
        <f t="shared" si="17"/>
        <v>457.6</v>
      </c>
      <c r="Z19" s="69"/>
      <c r="AA19" s="38">
        <v>4250</v>
      </c>
      <c r="AB19" s="39" t="s">
        <v>34</v>
      </c>
      <c r="AC19" s="44">
        <v>52.183306605830396</v>
      </c>
      <c r="AD19" s="45">
        <v>53.050590235843202</v>
      </c>
      <c r="AE19" s="45">
        <v>53.917873865856009</v>
      </c>
      <c r="AF19" s="45">
        <v>54.795606696230401</v>
      </c>
      <c r="AG19" s="45">
        <v>55.6628903262432</v>
      </c>
      <c r="AH19" s="45">
        <v>56.530173956256</v>
      </c>
      <c r="AI19" s="45">
        <v>57.407906786630392</v>
      </c>
      <c r="AJ19" s="45">
        <v>59.142474046656005</v>
      </c>
      <c r="AK19" s="45">
        <v>60.877041306681598</v>
      </c>
      <c r="AL19" s="45">
        <v>71.315792467920019</v>
      </c>
      <c r="AM19" s="45">
        <v>83.489110889184005</v>
      </c>
      <c r="AN19" s="45">
        <v>93.056503232268582</v>
      </c>
      <c r="AO19" s="45">
        <v>121.65499433907705</v>
      </c>
      <c r="AP19" s="45">
        <v>124.45015543580506</v>
      </c>
      <c r="AQ19" s="45">
        <v>127.24531653253305</v>
      </c>
      <c r="AR19" s="45">
        <v>135.60843853394326</v>
      </c>
      <c r="AS19" s="45">
        <v>156.74943983468143</v>
      </c>
      <c r="AT19" s="45">
        <v>190.66832043474761</v>
      </c>
      <c r="AV19" s="84" t="s">
        <v>35</v>
      </c>
      <c r="AW19" s="85"/>
      <c r="AX19" s="86"/>
      <c r="AY19" s="51">
        <v>0.25</v>
      </c>
      <c r="AZ19" s="51">
        <v>0.25</v>
      </c>
      <c r="BA19" s="51">
        <v>0.25</v>
      </c>
      <c r="BB19" s="51">
        <v>0.25</v>
      </c>
      <c r="BC19" s="51">
        <v>0.25</v>
      </c>
      <c r="BD19" s="51">
        <v>0.25</v>
      </c>
      <c r="BE19" s="51">
        <v>0.25</v>
      </c>
      <c r="BF19" s="51">
        <v>0.25</v>
      </c>
      <c r="BG19" s="51">
        <v>0.25</v>
      </c>
      <c r="BH19" s="51">
        <v>0.25</v>
      </c>
      <c r="BI19" s="51">
        <v>0.25</v>
      </c>
      <c r="BJ19" s="51">
        <v>0.25</v>
      </c>
      <c r="BK19" s="51">
        <v>0.25</v>
      </c>
      <c r="BL19" s="51">
        <v>0.25</v>
      </c>
      <c r="BM19" s="51">
        <v>0.25</v>
      </c>
      <c r="BN19" s="51">
        <v>0.25</v>
      </c>
      <c r="BO19" s="51">
        <v>0.25</v>
      </c>
      <c r="BP19" s="51">
        <v>0.25</v>
      </c>
      <c r="CY19" s="69"/>
      <c r="CZ19" s="38">
        <v>4250</v>
      </c>
      <c r="DA19" s="39" t="s">
        <v>34</v>
      </c>
      <c r="DB19" s="44">
        <v>51.160104515519997</v>
      </c>
      <c r="DC19" s="45">
        <v>52.010382584160006</v>
      </c>
      <c r="DD19" s="45">
        <v>52.860660652800007</v>
      </c>
      <c r="DE19" s="45">
        <v>53.721183035519999</v>
      </c>
      <c r="DF19" s="45">
        <v>54.571461104160001</v>
      </c>
      <c r="DG19" s="45">
        <v>55.421739172800002</v>
      </c>
      <c r="DH19" s="45">
        <v>56.282261555519995</v>
      </c>
      <c r="DI19" s="45">
        <v>57.982817692800005</v>
      </c>
      <c r="DJ19" s="45">
        <v>59.683373830080001</v>
      </c>
      <c r="DK19" s="45">
        <v>69.917443596000012</v>
      </c>
      <c r="DL19" s="45">
        <v>81.852069499199999</v>
      </c>
      <c r="DM19" s="45">
        <v>91.231865913988813</v>
      </c>
      <c r="DN19" s="45">
        <v>119.2696022932128</v>
      </c>
      <c r="DO19" s="45">
        <v>122.0099563096128</v>
      </c>
      <c r="DP19" s="45">
        <v>124.75031032601279</v>
      </c>
      <c r="DQ19" s="45">
        <v>132.94944954308161</v>
      </c>
      <c r="DR19" s="45">
        <v>153.67592140655043</v>
      </c>
      <c r="DS19" s="45">
        <v>186.92972591641922</v>
      </c>
    </row>
    <row r="20" spans="4:123" ht="22.15" customHeight="1" x14ac:dyDescent="0.25">
      <c r="D20" s="69"/>
      <c r="E20" s="35">
        <v>4500</v>
      </c>
      <c r="F20" s="36" t="s">
        <v>36</v>
      </c>
      <c r="G20" s="37">
        <f t="shared" si="0"/>
        <v>133.59</v>
      </c>
      <c r="H20" s="37">
        <f t="shared" si="1"/>
        <v>135.66999999999999</v>
      </c>
      <c r="I20" s="37">
        <f t="shared" si="2"/>
        <v>137.78</v>
      </c>
      <c r="J20" s="37">
        <f t="shared" si="3"/>
        <v>139.86000000000001</v>
      </c>
      <c r="K20" s="37">
        <f t="shared" si="4"/>
        <v>141.94</v>
      </c>
      <c r="L20" s="37">
        <f t="shared" si="5"/>
        <v>144.02000000000001</v>
      </c>
      <c r="M20" s="37">
        <f t="shared" si="6"/>
        <v>146.1</v>
      </c>
      <c r="N20" s="37">
        <f t="shared" si="7"/>
        <v>150.29</v>
      </c>
      <c r="O20" s="37">
        <f t="shared" si="8"/>
        <v>154.46</v>
      </c>
      <c r="P20" s="37">
        <f t="shared" si="9"/>
        <v>179.51</v>
      </c>
      <c r="Q20" s="37">
        <f t="shared" si="10"/>
        <v>214.99</v>
      </c>
      <c r="R20" s="37">
        <f t="shared" si="11"/>
        <v>269.64999999999998</v>
      </c>
      <c r="S20" s="37">
        <f t="shared" si="12"/>
        <v>314.3</v>
      </c>
      <c r="T20" s="37">
        <f t="shared" si="13"/>
        <v>321.01</v>
      </c>
      <c r="U20" s="37">
        <f t="shared" si="14"/>
        <v>327.71</v>
      </c>
      <c r="V20" s="37">
        <f t="shared" si="15"/>
        <v>347.81</v>
      </c>
      <c r="W20" s="37">
        <f t="shared" si="16"/>
        <v>398.58</v>
      </c>
      <c r="X20" s="37">
        <f t="shared" si="17"/>
        <v>480.01</v>
      </c>
      <c r="Z20" s="69"/>
      <c r="AA20" s="38">
        <v>4500</v>
      </c>
      <c r="AB20" s="39" t="s">
        <v>36</v>
      </c>
      <c r="AC20" s="50">
        <v>55.6628903262432</v>
      </c>
      <c r="AD20" s="43">
        <v>56.530173956256</v>
      </c>
      <c r="AE20" s="43">
        <v>57.407906786630392</v>
      </c>
      <c r="AF20" s="43">
        <v>58.275190416643206</v>
      </c>
      <c r="AG20" s="43">
        <v>59.142474046656005</v>
      </c>
      <c r="AH20" s="43">
        <v>60.009757676668805</v>
      </c>
      <c r="AI20" s="43">
        <v>60.877041306681598</v>
      </c>
      <c r="AJ20" s="43">
        <v>62.622057767068803</v>
      </c>
      <c r="AK20" s="43">
        <v>64.35662502709441</v>
      </c>
      <c r="AL20" s="43">
        <v>74.795376188332796</v>
      </c>
      <c r="AM20" s="43">
        <v>89.580994699996808</v>
      </c>
      <c r="AN20" s="43">
        <v>112.35269820916628</v>
      </c>
      <c r="AO20" s="43">
        <v>130.95729046898785</v>
      </c>
      <c r="AP20" s="43">
        <v>133.75245156571586</v>
      </c>
      <c r="AQ20" s="43">
        <v>136.5476126624439</v>
      </c>
      <c r="AR20" s="43">
        <v>144.92191530824095</v>
      </c>
      <c r="AS20" s="43">
        <v>166.07409725336601</v>
      </c>
      <c r="AT20" s="43">
        <v>200.00415849781905</v>
      </c>
      <c r="AV20" s="98" t="s">
        <v>37</v>
      </c>
      <c r="AW20" s="99"/>
      <c r="AX20" s="100"/>
      <c r="AY20" s="52">
        <v>48</v>
      </c>
      <c r="AZ20" s="52">
        <v>48</v>
      </c>
      <c r="BA20" s="52">
        <v>48</v>
      </c>
      <c r="BB20" s="52">
        <v>48</v>
      </c>
      <c r="BC20" s="52">
        <v>48</v>
      </c>
      <c r="BD20" s="52">
        <v>48</v>
      </c>
      <c r="BE20" s="52">
        <v>48</v>
      </c>
      <c r="BF20" s="52">
        <v>48</v>
      </c>
      <c r="BG20" s="52">
        <v>48</v>
      </c>
      <c r="BH20" s="52">
        <v>48</v>
      </c>
      <c r="BI20" s="52">
        <v>48</v>
      </c>
      <c r="BJ20" s="52">
        <v>48</v>
      </c>
      <c r="BK20" s="52">
        <v>48</v>
      </c>
      <c r="BL20" s="52">
        <v>48</v>
      </c>
      <c r="BM20" s="52">
        <v>48</v>
      </c>
      <c r="BN20" s="52">
        <v>48</v>
      </c>
      <c r="BO20" s="52">
        <v>48</v>
      </c>
      <c r="BP20" s="52">
        <v>48</v>
      </c>
      <c r="CY20" s="69"/>
      <c r="CZ20" s="38">
        <v>4500</v>
      </c>
      <c r="DA20" s="39" t="s">
        <v>36</v>
      </c>
      <c r="DB20" s="50">
        <v>54.571461104160001</v>
      </c>
      <c r="DC20" s="43">
        <v>55.421739172800002</v>
      </c>
      <c r="DD20" s="43">
        <v>56.282261555519995</v>
      </c>
      <c r="DE20" s="43">
        <v>57.132539624160003</v>
      </c>
      <c r="DF20" s="43">
        <v>57.982817692800005</v>
      </c>
      <c r="DG20" s="43">
        <v>58.833095761440006</v>
      </c>
      <c r="DH20" s="43">
        <v>59.683373830080001</v>
      </c>
      <c r="DI20" s="43">
        <v>61.394174281440002</v>
      </c>
      <c r="DJ20" s="43">
        <v>63.094730418720005</v>
      </c>
      <c r="DK20" s="43">
        <v>73.328800184640002</v>
      </c>
      <c r="DL20" s="43">
        <v>87.824504607840012</v>
      </c>
      <c r="DM20" s="43">
        <v>110.14970412663361</v>
      </c>
      <c r="DN20" s="43">
        <v>128.389500459792</v>
      </c>
      <c r="DO20" s="43">
        <v>131.12985447619201</v>
      </c>
      <c r="DP20" s="43">
        <v>133.87020849259204</v>
      </c>
      <c r="DQ20" s="43">
        <v>142.08030912572642</v>
      </c>
      <c r="DR20" s="43">
        <v>162.81774240526079</v>
      </c>
      <c r="DS20" s="43">
        <v>196.08250833119516</v>
      </c>
    </row>
    <row r="21" spans="4:123" ht="22.15" customHeight="1" x14ac:dyDescent="0.25">
      <c r="D21" s="69"/>
      <c r="E21" s="35">
        <v>4750</v>
      </c>
      <c r="F21" s="36" t="s">
        <v>38</v>
      </c>
      <c r="G21" s="37">
        <f t="shared" si="0"/>
        <v>141.94</v>
      </c>
      <c r="H21" s="37">
        <f t="shared" si="1"/>
        <v>144.02000000000001</v>
      </c>
      <c r="I21" s="37">
        <f t="shared" si="2"/>
        <v>146.1</v>
      </c>
      <c r="J21" s="37">
        <f t="shared" si="3"/>
        <v>148.21</v>
      </c>
      <c r="K21" s="37">
        <f t="shared" si="4"/>
        <v>150.29</v>
      </c>
      <c r="L21" s="37">
        <f t="shared" si="5"/>
        <v>152.37</v>
      </c>
      <c r="M21" s="37">
        <f t="shared" si="6"/>
        <v>154.46</v>
      </c>
      <c r="N21" s="37">
        <f t="shared" si="7"/>
        <v>158.63999999999999</v>
      </c>
      <c r="O21" s="37">
        <f t="shared" si="8"/>
        <v>162.81</v>
      </c>
      <c r="P21" s="37">
        <f t="shared" si="9"/>
        <v>187.86</v>
      </c>
      <c r="Q21" s="37">
        <f t="shared" si="10"/>
        <v>229.59</v>
      </c>
      <c r="R21" s="37">
        <f t="shared" si="11"/>
        <v>285.29000000000002</v>
      </c>
      <c r="S21" s="37">
        <f t="shared" si="12"/>
        <v>336.62</v>
      </c>
      <c r="T21" s="37">
        <f t="shared" si="13"/>
        <v>343.36</v>
      </c>
      <c r="U21" s="37">
        <f t="shared" si="14"/>
        <v>350.04</v>
      </c>
      <c r="V21" s="37">
        <f t="shared" si="15"/>
        <v>370.14</v>
      </c>
      <c r="W21" s="37">
        <f t="shared" si="16"/>
        <v>420.9</v>
      </c>
      <c r="X21" s="37">
        <f t="shared" si="17"/>
        <v>502.34</v>
      </c>
      <c r="Z21" s="69"/>
      <c r="AA21" s="38">
        <v>4750</v>
      </c>
      <c r="AB21" s="39" t="s">
        <v>38</v>
      </c>
      <c r="AC21" s="44">
        <v>59.142474046656005</v>
      </c>
      <c r="AD21" s="45">
        <v>60.009757676668805</v>
      </c>
      <c r="AE21" s="45">
        <v>60.877041306681598</v>
      </c>
      <c r="AF21" s="45">
        <v>61.75477413705601</v>
      </c>
      <c r="AG21" s="45">
        <v>62.622057767068803</v>
      </c>
      <c r="AH21" s="45">
        <v>63.489341397081596</v>
      </c>
      <c r="AI21" s="45">
        <v>64.35662502709441</v>
      </c>
      <c r="AJ21" s="45">
        <v>66.101641487481601</v>
      </c>
      <c r="AK21" s="45">
        <v>67.836208747507214</v>
      </c>
      <c r="AL21" s="45">
        <v>78.274959908745601</v>
      </c>
      <c r="AM21" s="45">
        <v>95.662429310448005</v>
      </c>
      <c r="AN21" s="45">
        <v>118.87101388673597</v>
      </c>
      <c r="AO21" s="45">
        <v>140.25958659889861</v>
      </c>
      <c r="AP21" s="45">
        <v>143.06592834001356</v>
      </c>
      <c r="AQ21" s="45">
        <v>145.84990879235463</v>
      </c>
      <c r="AR21" s="45">
        <v>154.22421143815171</v>
      </c>
      <c r="AS21" s="45">
        <v>175.37639338327685</v>
      </c>
      <c r="AT21" s="45">
        <v>209.30645462773001</v>
      </c>
      <c r="AV21" s="98" t="s">
        <v>39</v>
      </c>
      <c r="AW21" s="99"/>
      <c r="AX21" s="100"/>
      <c r="AY21" s="53">
        <v>125</v>
      </c>
      <c r="AZ21" s="53">
        <v>125</v>
      </c>
      <c r="BA21" s="53">
        <v>125</v>
      </c>
      <c r="BB21" s="53">
        <v>125</v>
      </c>
      <c r="BC21" s="53">
        <v>125</v>
      </c>
      <c r="BD21" s="53">
        <v>125</v>
      </c>
      <c r="BE21" s="53">
        <v>125</v>
      </c>
      <c r="BF21" s="53">
        <v>125</v>
      </c>
      <c r="BG21" s="53">
        <v>125</v>
      </c>
      <c r="BH21" s="53">
        <v>125</v>
      </c>
      <c r="BI21" s="53">
        <v>125</v>
      </c>
      <c r="BJ21" s="53">
        <v>125</v>
      </c>
      <c r="BK21" s="53">
        <v>125</v>
      </c>
      <c r="BL21" s="53">
        <v>125</v>
      </c>
      <c r="BM21" s="53">
        <v>125</v>
      </c>
      <c r="BN21" s="53">
        <v>125</v>
      </c>
      <c r="BO21" s="53">
        <v>125</v>
      </c>
      <c r="BP21" s="53">
        <v>125</v>
      </c>
      <c r="CY21" s="69"/>
      <c r="CZ21" s="38">
        <v>4750</v>
      </c>
      <c r="DA21" s="39" t="s">
        <v>38</v>
      </c>
      <c r="DB21" s="44">
        <v>57.982817692800005</v>
      </c>
      <c r="DC21" s="45">
        <v>58.833095761440006</v>
      </c>
      <c r="DD21" s="45">
        <v>59.683373830080001</v>
      </c>
      <c r="DE21" s="45">
        <v>60.543896212800007</v>
      </c>
      <c r="DF21" s="45">
        <v>61.394174281440002</v>
      </c>
      <c r="DG21" s="45">
        <v>62.244452350079996</v>
      </c>
      <c r="DH21" s="45">
        <v>63.094730418720005</v>
      </c>
      <c r="DI21" s="45">
        <v>64.805530870080005</v>
      </c>
      <c r="DJ21" s="45">
        <v>66.506087007360009</v>
      </c>
      <c r="DK21" s="45">
        <v>76.740156773280006</v>
      </c>
      <c r="DL21" s="45">
        <v>93.786695402399999</v>
      </c>
      <c r="DM21" s="45">
        <v>116.54020969287839</v>
      </c>
      <c r="DN21" s="45">
        <v>137.50939862637119</v>
      </c>
      <c r="DO21" s="45">
        <v>140.26071405883681</v>
      </c>
      <c r="DP21" s="45">
        <v>142.9901066591712</v>
      </c>
      <c r="DQ21" s="45">
        <v>151.20020729230561</v>
      </c>
      <c r="DR21" s="45">
        <v>171.93764057184003</v>
      </c>
      <c r="DS21" s="45">
        <v>205.20240649777452</v>
      </c>
    </row>
    <row r="22" spans="4:123" ht="22.15" customHeight="1" x14ac:dyDescent="0.3">
      <c r="D22" s="25" t="s">
        <v>69</v>
      </c>
      <c r="E22" s="54"/>
      <c r="F22" s="54"/>
      <c r="AV22" s="98" t="s">
        <v>40</v>
      </c>
      <c r="AW22" s="99"/>
      <c r="AX22" s="100"/>
      <c r="AY22" s="55">
        <v>75</v>
      </c>
      <c r="AZ22" s="55">
        <v>75</v>
      </c>
      <c r="BA22" s="55">
        <v>75</v>
      </c>
      <c r="BB22" s="55">
        <v>75</v>
      </c>
      <c r="BC22" s="55">
        <v>75</v>
      </c>
      <c r="BD22" s="55">
        <v>75</v>
      </c>
      <c r="BE22" s="55">
        <v>75</v>
      </c>
      <c r="BF22" s="55">
        <v>75</v>
      </c>
      <c r="BG22" s="55">
        <v>75</v>
      </c>
      <c r="BH22" s="55">
        <v>75</v>
      </c>
      <c r="BI22" s="55">
        <v>75</v>
      </c>
      <c r="BJ22" s="55">
        <v>75</v>
      </c>
      <c r="BK22" s="55">
        <v>75</v>
      </c>
      <c r="BL22" s="55">
        <v>75</v>
      </c>
      <c r="BM22" s="55">
        <v>75</v>
      </c>
      <c r="BN22" s="55">
        <v>75</v>
      </c>
      <c r="BO22" s="55">
        <v>75</v>
      </c>
      <c r="BP22" s="55">
        <v>75</v>
      </c>
      <c r="CZ22" s="54"/>
      <c r="DA22" s="54"/>
    </row>
    <row r="23" spans="4:123" ht="22.15" customHeight="1" x14ac:dyDescent="0.3">
      <c r="E23" s="54"/>
      <c r="F23" s="54"/>
      <c r="AV23" s="101" t="s">
        <v>41</v>
      </c>
      <c r="AW23" s="102"/>
      <c r="AX23" s="103"/>
      <c r="AY23" s="55">
        <v>68</v>
      </c>
      <c r="AZ23" s="55">
        <v>68</v>
      </c>
      <c r="BA23" s="55">
        <v>68</v>
      </c>
      <c r="BB23" s="55">
        <v>68</v>
      </c>
      <c r="BC23" s="55">
        <v>68</v>
      </c>
      <c r="BD23" s="55">
        <v>68</v>
      </c>
      <c r="BE23" s="55">
        <v>68</v>
      </c>
      <c r="BF23" s="55">
        <v>68</v>
      </c>
      <c r="BG23" s="55">
        <v>68</v>
      </c>
      <c r="BH23" s="55">
        <v>68</v>
      </c>
      <c r="BI23" s="55">
        <v>68</v>
      </c>
      <c r="BJ23" s="55">
        <v>68</v>
      </c>
      <c r="BK23" s="55">
        <v>68</v>
      </c>
      <c r="BL23" s="55">
        <v>68</v>
      </c>
      <c r="BM23" s="55">
        <v>68</v>
      </c>
      <c r="BN23" s="55">
        <v>68</v>
      </c>
      <c r="BO23" s="55">
        <v>68</v>
      </c>
      <c r="BP23" s="55">
        <v>68</v>
      </c>
      <c r="CZ23" s="54"/>
      <c r="DA23" s="54"/>
    </row>
    <row r="24" spans="4:123" ht="22.15" customHeight="1" x14ac:dyDescent="0.25">
      <c r="D24" s="27"/>
      <c r="E24" s="64" t="s">
        <v>74</v>
      </c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Z24" s="27"/>
      <c r="AA24" s="75" t="s">
        <v>54</v>
      </c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V24" s="77" t="s">
        <v>42</v>
      </c>
      <c r="AW24" s="78"/>
      <c r="AX24" s="79"/>
      <c r="AY24" s="56">
        <v>46</v>
      </c>
      <c r="AZ24" s="56">
        <v>46</v>
      </c>
      <c r="BA24" s="56">
        <v>46</v>
      </c>
      <c r="BB24" s="56">
        <v>46</v>
      </c>
      <c r="BC24" s="56">
        <v>46</v>
      </c>
      <c r="BD24" s="56">
        <v>46</v>
      </c>
      <c r="BE24" s="56">
        <v>46</v>
      </c>
      <c r="BF24" s="56">
        <v>46</v>
      </c>
      <c r="BG24" s="56">
        <v>46</v>
      </c>
      <c r="BH24" s="56">
        <v>46</v>
      </c>
      <c r="BI24" s="56">
        <v>46</v>
      </c>
      <c r="BJ24" s="56">
        <v>46</v>
      </c>
      <c r="BK24" s="56">
        <v>46</v>
      </c>
      <c r="BL24" s="56">
        <v>46</v>
      </c>
      <c r="BM24" s="56">
        <v>46</v>
      </c>
      <c r="BN24" s="56">
        <v>46</v>
      </c>
      <c r="BO24" s="56">
        <v>46</v>
      </c>
      <c r="BP24" s="56">
        <v>46</v>
      </c>
      <c r="CY24" s="27"/>
      <c r="CZ24" s="75" t="s">
        <v>54</v>
      </c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</row>
    <row r="25" spans="4:123" ht="22.15" customHeight="1" x14ac:dyDescent="0.25">
      <c r="D25" s="27"/>
      <c r="E25" s="66" t="s">
        <v>1</v>
      </c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Z25" s="27"/>
      <c r="AA25" s="96" t="s">
        <v>1</v>
      </c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V25" s="77" t="s">
        <v>43</v>
      </c>
      <c r="AW25" s="78"/>
      <c r="AX25" s="79"/>
      <c r="AY25" s="56">
        <v>32</v>
      </c>
      <c r="AZ25" s="56">
        <v>32</v>
      </c>
      <c r="BA25" s="56">
        <v>32</v>
      </c>
      <c r="BB25" s="56">
        <v>32</v>
      </c>
      <c r="BC25" s="56">
        <v>32</v>
      </c>
      <c r="BD25" s="56">
        <v>32</v>
      </c>
      <c r="BE25" s="56">
        <v>32</v>
      </c>
      <c r="BF25" s="56">
        <v>32</v>
      </c>
      <c r="BG25" s="56">
        <v>32</v>
      </c>
      <c r="BH25" s="56">
        <v>32</v>
      </c>
      <c r="BI25" s="56">
        <v>32</v>
      </c>
      <c r="BJ25" s="56">
        <v>32</v>
      </c>
      <c r="BK25" s="56">
        <v>32</v>
      </c>
      <c r="BL25" s="56">
        <v>32</v>
      </c>
      <c r="BM25" s="56">
        <v>32</v>
      </c>
      <c r="BN25" s="56">
        <v>32</v>
      </c>
      <c r="BO25" s="56">
        <v>32</v>
      </c>
      <c r="BP25" s="56">
        <v>32</v>
      </c>
      <c r="CY25" s="27"/>
      <c r="CZ25" s="96" t="s">
        <v>1</v>
      </c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</row>
    <row r="26" spans="4:123" ht="22.15" customHeight="1" x14ac:dyDescent="0.25">
      <c r="D26" s="68" t="s">
        <v>2</v>
      </c>
      <c r="E26" s="70" t="s">
        <v>3</v>
      </c>
      <c r="F26" s="72" t="s">
        <v>4</v>
      </c>
      <c r="G26" s="20">
        <v>610</v>
      </c>
      <c r="H26" s="21">
        <v>762</v>
      </c>
      <c r="I26" s="21">
        <v>914</v>
      </c>
      <c r="J26" s="21">
        <v>1067</v>
      </c>
      <c r="K26" s="21">
        <v>1219</v>
      </c>
      <c r="L26" s="21">
        <v>1372</v>
      </c>
      <c r="M26" s="21">
        <v>1524</v>
      </c>
      <c r="N26" s="21">
        <v>1676</v>
      </c>
      <c r="O26" s="21">
        <v>1829</v>
      </c>
      <c r="P26" s="21">
        <v>1981</v>
      </c>
      <c r="Q26" s="21">
        <v>2134</v>
      </c>
      <c r="R26" s="21">
        <v>2438</v>
      </c>
      <c r="S26" s="21">
        <v>2913</v>
      </c>
      <c r="T26" s="21">
        <v>3048</v>
      </c>
      <c r="U26" s="21">
        <v>3300</v>
      </c>
      <c r="V26" s="21">
        <v>3500</v>
      </c>
      <c r="W26" s="21">
        <v>3633</v>
      </c>
      <c r="X26" s="21">
        <v>4000</v>
      </c>
      <c r="Z26" s="108" t="s">
        <v>2</v>
      </c>
      <c r="AA26" s="110" t="s">
        <v>3</v>
      </c>
      <c r="AB26" s="104" t="s">
        <v>4</v>
      </c>
      <c r="AC26" s="1">
        <v>610</v>
      </c>
      <c r="AD26" s="2">
        <v>762</v>
      </c>
      <c r="AE26" s="2">
        <v>914</v>
      </c>
      <c r="AF26" s="2">
        <v>1067</v>
      </c>
      <c r="AG26" s="2">
        <v>1219</v>
      </c>
      <c r="AH26" s="2">
        <v>1372</v>
      </c>
      <c r="AI26" s="2">
        <v>1524</v>
      </c>
      <c r="AJ26" s="2">
        <v>1676</v>
      </c>
      <c r="AK26" s="2">
        <v>1829</v>
      </c>
      <c r="AL26" s="2">
        <v>1981</v>
      </c>
      <c r="AM26" s="2">
        <v>2134</v>
      </c>
      <c r="AN26" s="2">
        <v>2438</v>
      </c>
      <c r="AO26" s="2">
        <v>2913</v>
      </c>
      <c r="AP26" s="2">
        <v>3048</v>
      </c>
      <c r="AQ26" s="2">
        <v>3300</v>
      </c>
      <c r="AR26" s="2">
        <v>3500</v>
      </c>
      <c r="AS26" s="2">
        <v>3633</v>
      </c>
      <c r="AT26" s="2">
        <v>4000</v>
      </c>
      <c r="AV26" s="111" t="s">
        <v>44</v>
      </c>
      <c r="AW26" s="112"/>
      <c r="AX26" s="113"/>
      <c r="AY26" s="56">
        <v>20</v>
      </c>
      <c r="AZ26" s="56">
        <v>20</v>
      </c>
      <c r="BA26" s="56">
        <v>20</v>
      </c>
      <c r="BB26" s="56">
        <v>20</v>
      </c>
      <c r="BC26" s="56">
        <v>20</v>
      </c>
      <c r="BD26" s="56">
        <v>20</v>
      </c>
      <c r="BE26" s="56">
        <v>20</v>
      </c>
      <c r="BF26" s="56">
        <v>20</v>
      </c>
      <c r="BG26" s="56">
        <v>20</v>
      </c>
      <c r="BH26" s="56">
        <v>20</v>
      </c>
      <c r="BI26" s="56">
        <v>20</v>
      </c>
      <c r="BJ26" s="56">
        <v>20</v>
      </c>
      <c r="BK26" s="56">
        <v>20</v>
      </c>
      <c r="BL26" s="56">
        <v>20</v>
      </c>
      <c r="BM26" s="56">
        <v>20</v>
      </c>
      <c r="BN26" s="56">
        <v>20</v>
      </c>
      <c r="BO26" s="56">
        <v>20</v>
      </c>
      <c r="BP26" s="56">
        <v>20</v>
      </c>
      <c r="CY26" s="108" t="s">
        <v>2</v>
      </c>
      <c r="CZ26" s="110" t="s">
        <v>3</v>
      </c>
      <c r="DA26" s="104" t="s">
        <v>4</v>
      </c>
      <c r="DB26" s="1">
        <v>610</v>
      </c>
      <c r="DC26" s="2">
        <v>762</v>
      </c>
      <c r="DD26" s="2">
        <v>914</v>
      </c>
      <c r="DE26" s="2">
        <v>1067</v>
      </c>
      <c r="DF26" s="2">
        <v>1219</v>
      </c>
      <c r="DG26" s="2">
        <v>1372</v>
      </c>
      <c r="DH26" s="2">
        <v>1524</v>
      </c>
      <c r="DI26" s="2">
        <v>1676</v>
      </c>
      <c r="DJ26" s="2">
        <v>1829</v>
      </c>
      <c r="DK26" s="2">
        <v>1981</v>
      </c>
      <c r="DL26" s="2">
        <v>2134</v>
      </c>
      <c r="DM26" s="2">
        <v>2438</v>
      </c>
      <c r="DN26" s="2">
        <v>2913</v>
      </c>
      <c r="DO26" s="2">
        <v>3048</v>
      </c>
      <c r="DP26" s="2">
        <v>3300</v>
      </c>
      <c r="DQ26" s="2">
        <v>3500</v>
      </c>
      <c r="DR26" s="2">
        <v>3633</v>
      </c>
      <c r="DS26" s="2">
        <v>4000</v>
      </c>
    </row>
    <row r="27" spans="4:123" ht="22.15" customHeight="1" thickBot="1" x14ac:dyDescent="0.3">
      <c r="D27" s="69"/>
      <c r="E27" s="71"/>
      <c r="F27" s="73"/>
      <c r="G27" s="22" t="s">
        <v>5</v>
      </c>
      <c r="H27" s="23" t="s">
        <v>6</v>
      </c>
      <c r="I27" s="23" t="s">
        <v>7</v>
      </c>
      <c r="J27" s="23" t="s">
        <v>8</v>
      </c>
      <c r="K27" s="23" t="s">
        <v>9</v>
      </c>
      <c r="L27" s="23" t="s">
        <v>10</v>
      </c>
      <c r="M27" s="23" t="s">
        <v>11</v>
      </c>
      <c r="N27" s="23" t="s">
        <v>12</v>
      </c>
      <c r="O27" s="23" t="s">
        <v>13</v>
      </c>
      <c r="P27" s="23" t="s">
        <v>14</v>
      </c>
      <c r="Q27" s="23" t="s">
        <v>15</v>
      </c>
      <c r="R27" s="23" t="s">
        <v>16</v>
      </c>
      <c r="S27" s="23" t="s">
        <v>17</v>
      </c>
      <c r="T27" s="23" t="s">
        <v>18</v>
      </c>
      <c r="U27" s="23" t="s">
        <v>19</v>
      </c>
      <c r="V27" s="23" t="s">
        <v>20</v>
      </c>
      <c r="W27" s="24" t="s">
        <v>21</v>
      </c>
      <c r="X27" s="24" t="s">
        <v>22</v>
      </c>
      <c r="Z27" s="109"/>
      <c r="AA27" s="110"/>
      <c r="AB27" s="104"/>
      <c r="AC27" s="3" t="s">
        <v>5</v>
      </c>
      <c r="AD27" s="4" t="s">
        <v>6</v>
      </c>
      <c r="AE27" s="4" t="s">
        <v>7</v>
      </c>
      <c r="AF27" s="4" t="s">
        <v>8</v>
      </c>
      <c r="AG27" s="4" t="s">
        <v>9</v>
      </c>
      <c r="AH27" s="4" t="s">
        <v>10</v>
      </c>
      <c r="AI27" s="4" t="s">
        <v>11</v>
      </c>
      <c r="AJ27" s="4" t="s">
        <v>12</v>
      </c>
      <c r="AK27" s="4" t="s">
        <v>13</v>
      </c>
      <c r="AL27" s="4" t="s">
        <v>14</v>
      </c>
      <c r="AM27" s="4" t="s">
        <v>15</v>
      </c>
      <c r="AN27" s="4" t="s">
        <v>16</v>
      </c>
      <c r="AO27" s="4" t="s">
        <v>17</v>
      </c>
      <c r="AP27" s="4" t="s">
        <v>18</v>
      </c>
      <c r="AQ27" s="4" t="s">
        <v>19</v>
      </c>
      <c r="AR27" s="4" t="s">
        <v>20</v>
      </c>
      <c r="AS27" s="5" t="s">
        <v>21</v>
      </c>
      <c r="AT27" s="5" t="s">
        <v>22</v>
      </c>
      <c r="AV27" s="105" t="s">
        <v>45</v>
      </c>
      <c r="AW27" s="106"/>
      <c r="AX27" s="107"/>
      <c r="AY27" s="57">
        <v>100</v>
      </c>
      <c r="AZ27" s="57">
        <v>100</v>
      </c>
      <c r="BA27" s="57">
        <v>100</v>
      </c>
      <c r="BB27" s="57">
        <v>100</v>
      </c>
      <c r="BC27" s="57">
        <v>100</v>
      </c>
      <c r="BD27" s="57">
        <v>100</v>
      </c>
      <c r="BE27" s="57">
        <v>100</v>
      </c>
      <c r="BF27" s="57">
        <v>100</v>
      </c>
      <c r="BG27" s="57">
        <v>100</v>
      </c>
      <c r="BH27" s="57">
        <v>100</v>
      </c>
      <c r="BI27" s="57">
        <v>100</v>
      </c>
      <c r="BJ27" s="57">
        <v>100</v>
      </c>
      <c r="BK27" s="57">
        <v>100</v>
      </c>
      <c r="BL27" s="57">
        <v>100</v>
      </c>
      <c r="BM27" s="57">
        <v>100</v>
      </c>
      <c r="BN27" s="57">
        <v>100</v>
      </c>
      <c r="BO27" s="57">
        <v>100</v>
      </c>
      <c r="BP27" s="57">
        <v>100</v>
      </c>
      <c r="CY27" s="109"/>
      <c r="CZ27" s="110"/>
      <c r="DA27" s="104"/>
      <c r="DB27" s="3" t="s">
        <v>5</v>
      </c>
      <c r="DC27" s="4" t="s">
        <v>6</v>
      </c>
      <c r="DD27" s="4" t="s">
        <v>7</v>
      </c>
      <c r="DE27" s="4" t="s">
        <v>8</v>
      </c>
      <c r="DF27" s="4" t="s">
        <v>9</v>
      </c>
      <c r="DG27" s="4" t="s">
        <v>10</v>
      </c>
      <c r="DH27" s="4" t="s">
        <v>11</v>
      </c>
      <c r="DI27" s="4" t="s">
        <v>12</v>
      </c>
      <c r="DJ27" s="4" t="s">
        <v>13</v>
      </c>
      <c r="DK27" s="4" t="s">
        <v>14</v>
      </c>
      <c r="DL27" s="4" t="s">
        <v>15</v>
      </c>
      <c r="DM27" s="4" t="s">
        <v>16</v>
      </c>
      <c r="DN27" s="4" t="s">
        <v>17</v>
      </c>
      <c r="DO27" s="4" t="s">
        <v>18</v>
      </c>
      <c r="DP27" s="4" t="s">
        <v>19</v>
      </c>
      <c r="DQ27" s="4" t="s">
        <v>20</v>
      </c>
      <c r="DR27" s="5" t="s">
        <v>21</v>
      </c>
      <c r="DS27" s="5" t="s">
        <v>22</v>
      </c>
    </row>
    <row r="28" spans="4:123" ht="22.15" customHeight="1" thickTop="1" x14ac:dyDescent="0.25">
      <c r="D28" s="69"/>
      <c r="E28" s="35">
        <v>610</v>
      </c>
      <c r="F28" s="36" t="s">
        <v>5</v>
      </c>
      <c r="G28" s="37">
        <f t="shared" ref="G28:G44" si="18">ROUND(AC28*(1+$B$1)*(1+$B$2),2)</f>
        <v>48</v>
      </c>
      <c r="H28" s="37">
        <f t="shared" ref="H28:H44" si="19">ROUND(AD28*(1+$B$1)*(1+$B$2),2)</f>
        <v>50.11</v>
      </c>
      <c r="I28" s="37">
        <f t="shared" ref="I28:I44" si="20">ROUND(AE28*(1+$B$1)*(1+$B$2),2)</f>
        <v>52.19</v>
      </c>
      <c r="J28" s="37">
        <f t="shared" ref="J28:J44" si="21">ROUND(AF28*(1+$B$1)*(1+$B$2),2)</f>
        <v>54.27</v>
      </c>
      <c r="K28" s="37">
        <f t="shared" ref="K28:K44" si="22">ROUND(AG28*(1+$B$1)*(1+$B$2),2)</f>
        <v>56.35</v>
      </c>
      <c r="L28" s="37">
        <f t="shared" ref="L28:L44" si="23">ROUND(AH28*(1+$B$1)*(1+$B$2),2)</f>
        <v>58.43</v>
      </c>
      <c r="M28" s="37">
        <f t="shared" ref="M28:M44" si="24">ROUND(AI28*(1+$B$1)*(1+$B$2),2)</f>
        <v>60.54</v>
      </c>
      <c r="N28" s="37">
        <f t="shared" ref="N28:N44" si="25">ROUND(AJ28*(1+$B$1)*(1+$B$2),2)</f>
        <v>64.7</v>
      </c>
      <c r="O28" s="37">
        <f t="shared" ref="O28:O44" si="26">ROUND(AK28*(1+$B$1)*(1+$B$2),2)</f>
        <v>68.86</v>
      </c>
      <c r="P28" s="37">
        <f t="shared" ref="P28:P44" si="27">ROUND(AL28*(1+$B$1)*(1+$B$2),2)</f>
        <v>83.51</v>
      </c>
      <c r="Q28" s="37">
        <f t="shared" ref="Q28:Q44" si="28">ROUND(AM28*(1+$B$1)*(1+$B$2),2)</f>
        <v>93.94</v>
      </c>
      <c r="R28" s="37">
        <f t="shared" ref="R28:R44" si="29">ROUND(AN28*(1+$B$1)*(1+$B$2),2)</f>
        <v>111.68</v>
      </c>
      <c r="S28" s="37">
        <f t="shared" ref="S28:S44" si="30">ROUND(AO28*(1+$B$1)*(1+$B$2),2)</f>
        <v>122.84</v>
      </c>
      <c r="T28" s="37">
        <f t="shared" ref="T28:T44" si="31">ROUND(AP28*(1+$B$1)*(1+$B$2),2)</f>
        <v>134.01</v>
      </c>
      <c r="U28" s="37">
        <f t="shared" ref="U28:U44" si="32">ROUND(AQ28*(1+$B$1)*(1+$B$2),2)</f>
        <v>147.41999999999999</v>
      </c>
      <c r="V28" s="37">
        <f t="shared" ref="V28:V44" si="33">ROUND(AR28*(1+$B$1)*(1+$B$2),2)</f>
        <v>167.49</v>
      </c>
      <c r="W28" s="37">
        <f t="shared" ref="W28:W44" si="34">ROUND(AS28*(1+$B$1)*(1+$B$2),2)</f>
        <v>218.23</v>
      </c>
      <c r="X28" s="37">
        <f t="shared" ref="X28:X44" si="35">ROUND(AT28*(1+$B$1)*(1+$B$2),2)</f>
        <v>299.64</v>
      </c>
      <c r="Z28" s="109"/>
      <c r="AA28" s="38">
        <v>610</v>
      </c>
      <c r="AB28" s="39" t="s">
        <v>5</v>
      </c>
      <c r="AC28" s="40">
        <v>19.999769492102406</v>
      </c>
      <c r="AD28" s="41">
        <v>20.877502322476801</v>
      </c>
      <c r="AE28" s="41">
        <v>21.7447859524896</v>
      </c>
      <c r="AF28" s="41">
        <v>22.6120695825024</v>
      </c>
      <c r="AG28" s="41">
        <v>23.479353212515203</v>
      </c>
      <c r="AH28" s="41">
        <v>24.346636842528007</v>
      </c>
      <c r="AI28" s="41">
        <v>25.224369672902402</v>
      </c>
      <c r="AJ28" s="41">
        <v>26.958936932928005</v>
      </c>
      <c r="AK28" s="41">
        <v>28.693504192953608</v>
      </c>
      <c r="AL28" s="41">
        <v>34.795837204128006</v>
      </c>
      <c r="AM28" s="41">
        <v>39.142704554553603</v>
      </c>
      <c r="AN28" s="41">
        <v>46.53384193832774</v>
      </c>
      <c r="AO28" s="41">
        <v>51.184990003283147</v>
      </c>
      <c r="AP28" s="41">
        <v>55.836138068238526</v>
      </c>
      <c r="AQ28" s="41">
        <v>61.426460261694523</v>
      </c>
      <c r="AR28" s="41">
        <v>69.78958226310472</v>
      </c>
      <c r="AS28" s="41">
        <v>90.930583563842902</v>
      </c>
      <c r="AT28" s="41">
        <v>124.84946416390912</v>
      </c>
      <c r="AV28" s="105" t="s">
        <v>46</v>
      </c>
      <c r="AW28" s="106"/>
      <c r="AX28" s="107"/>
      <c r="AY28" s="57">
        <v>152</v>
      </c>
      <c r="AZ28" s="57">
        <v>152</v>
      </c>
      <c r="BA28" s="57">
        <v>152</v>
      </c>
      <c r="BB28" s="57">
        <v>152</v>
      </c>
      <c r="BC28" s="57">
        <v>152</v>
      </c>
      <c r="BD28" s="57">
        <v>152</v>
      </c>
      <c r="BE28" s="57">
        <v>152</v>
      </c>
      <c r="BF28" s="57">
        <v>152</v>
      </c>
      <c r="BG28" s="57">
        <v>152</v>
      </c>
      <c r="BH28" s="57">
        <v>152</v>
      </c>
      <c r="BI28" s="57">
        <v>152</v>
      </c>
      <c r="BJ28" s="57">
        <v>152</v>
      </c>
      <c r="BK28" s="57">
        <v>152</v>
      </c>
      <c r="BL28" s="57">
        <v>152</v>
      </c>
      <c r="BM28" s="57">
        <v>152</v>
      </c>
      <c r="BN28" s="57">
        <v>152</v>
      </c>
      <c r="BO28" s="57">
        <v>152</v>
      </c>
      <c r="BP28" s="57">
        <v>152</v>
      </c>
      <c r="CY28" s="109"/>
      <c r="CZ28" s="38">
        <v>610</v>
      </c>
      <c r="DA28" s="39" t="s">
        <v>5</v>
      </c>
      <c r="DB28" s="40">
        <v>19.607617149120006</v>
      </c>
      <c r="DC28" s="41">
        <v>20.468139531840002</v>
      </c>
      <c r="DD28" s="41">
        <v>21.31841760048</v>
      </c>
      <c r="DE28" s="41">
        <v>22.168695669120002</v>
      </c>
      <c r="DF28" s="41">
        <v>23.018973737760003</v>
      </c>
      <c r="DG28" s="41">
        <v>23.869251806400005</v>
      </c>
      <c r="DH28" s="41">
        <v>24.72977418912</v>
      </c>
      <c r="DI28" s="41">
        <v>26.430330326400004</v>
      </c>
      <c r="DJ28" s="41">
        <v>28.130886463680007</v>
      </c>
      <c r="DK28" s="41">
        <v>34.113565886400004</v>
      </c>
      <c r="DL28" s="41">
        <v>38.375200543680002</v>
      </c>
      <c r="DM28" s="41">
        <v>45.621413665027198</v>
      </c>
      <c r="DN28" s="41">
        <v>50.181362748316808</v>
      </c>
      <c r="DO28" s="41">
        <v>54.741311831606396</v>
      </c>
      <c r="DP28" s="41">
        <v>60.222019864406391</v>
      </c>
      <c r="DQ28" s="41">
        <v>68.42115908147521</v>
      </c>
      <c r="DR28" s="41">
        <v>89.147630944944027</v>
      </c>
      <c r="DS28" s="41">
        <v>122.40143545481286</v>
      </c>
    </row>
    <row r="29" spans="4:123" ht="22.15" customHeight="1" x14ac:dyDescent="0.25">
      <c r="D29" s="69"/>
      <c r="E29" s="35">
        <v>762</v>
      </c>
      <c r="F29" s="36" t="s">
        <v>6</v>
      </c>
      <c r="G29" s="37">
        <f t="shared" si="18"/>
        <v>52.19</v>
      </c>
      <c r="H29" s="37">
        <f t="shared" si="19"/>
        <v>54.27</v>
      </c>
      <c r="I29" s="37">
        <f t="shared" si="20"/>
        <v>56.35</v>
      </c>
      <c r="J29" s="37">
        <f t="shared" si="21"/>
        <v>58.43</v>
      </c>
      <c r="K29" s="37">
        <f t="shared" si="22"/>
        <v>60.54</v>
      </c>
      <c r="L29" s="37">
        <f t="shared" si="23"/>
        <v>62.62</v>
      </c>
      <c r="M29" s="37">
        <f t="shared" si="24"/>
        <v>64.7</v>
      </c>
      <c r="N29" s="37">
        <f t="shared" si="25"/>
        <v>68.86</v>
      </c>
      <c r="O29" s="37">
        <f t="shared" si="26"/>
        <v>73.05</v>
      </c>
      <c r="P29" s="37">
        <f t="shared" si="27"/>
        <v>87.67</v>
      </c>
      <c r="Q29" s="37">
        <f t="shared" si="28"/>
        <v>98.11</v>
      </c>
      <c r="R29" s="37">
        <f t="shared" si="29"/>
        <v>116.14</v>
      </c>
      <c r="S29" s="37">
        <f t="shared" si="30"/>
        <v>127.3</v>
      </c>
      <c r="T29" s="37">
        <f t="shared" si="31"/>
        <v>138.46</v>
      </c>
      <c r="U29" s="37">
        <f t="shared" si="32"/>
        <v>151.88</v>
      </c>
      <c r="V29" s="37">
        <f t="shared" si="33"/>
        <v>171.98</v>
      </c>
      <c r="W29" s="37">
        <f t="shared" si="34"/>
        <v>222.74</v>
      </c>
      <c r="X29" s="37">
        <f t="shared" si="35"/>
        <v>304.17</v>
      </c>
      <c r="Z29" s="109"/>
      <c r="AA29" s="38">
        <v>762</v>
      </c>
      <c r="AB29" s="39" t="s">
        <v>6</v>
      </c>
      <c r="AC29" s="42">
        <v>21.7447859524896</v>
      </c>
      <c r="AD29" s="43">
        <v>22.6120695825024</v>
      </c>
      <c r="AE29" s="43">
        <v>23.479353212515203</v>
      </c>
      <c r="AF29" s="43">
        <v>24.346636842528007</v>
      </c>
      <c r="AG29" s="43">
        <v>25.224369672902402</v>
      </c>
      <c r="AH29" s="43">
        <v>26.091653302915198</v>
      </c>
      <c r="AI29" s="43">
        <v>26.958936932928005</v>
      </c>
      <c r="AJ29" s="43">
        <v>28.693504192953608</v>
      </c>
      <c r="AK29" s="43">
        <v>30.438520653340799</v>
      </c>
      <c r="AL29" s="43">
        <v>36.530404464153605</v>
      </c>
      <c r="AM29" s="43">
        <v>40.877271814579203</v>
      </c>
      <c r="AN29" s="43">
        <v>48.389828906555138</v>
      </c>
      <c r="AO29" s="43">
        <v>53.040976971510517</v>
      </c>
      <c r="AP29" s="43">
        <v>57.692125036465924</v>
      </c>
      <c r="AQ29" s="43">
        <v>63.282447229921921</v>
      </c>
      <c r="AR29" s="43">
        <v>71.656749875719015</v>
      </c>
      <c r="AS29" s="43">
        <v>92.808931820844123</v>
      </c>
      <c r="AT29" s="43">
        <v>126.73899306529722</v>
      </c>
      <c r="AV29" s="105" t="s">
        <v>47</v>
      </c>
      <c r="AW29" s="106"/>
      <c r="AX29" s="107"/>
      <c r="AY29" s="57">
        <v>10</v>
      </c>
      <c r="AZ29" s="57">
        <v>10</v>
      </c>
      <c r="BA29" s="57">
        <v>10</v>
      </c>
      <c r="BB29" s="57">
        <v>10</v>
      </c>
      <c r="BC29" s="57">
        <v>10</v>
      </c>
      <c r="BD29" s="57">
        <v>10</v>
      </c>
      <c r="BE29" s="57">
        <v>10</v>
      </c>
      <c r="BF29" s="57">
        <v>10</v>
      </c>
      <c r="BG29" s="57">
        <v>10</v>
      </c>
      <c r="BH29" s="57">
        <v>10</v>
      </c>
      <c r="BI29" s="57">
        <v>10</v>
      </c>
      <c r="BJ29" s="57">
        <v>10</v>
      </c>
      <c r="BK29" s="57">
        <v>10</v>
      </c>
      <c r="BL29" s="57">
        <v>10</v>
      </c>
      <c r="BM29" s="57">
        <v>10</v>
      </c>
      <c r="BN29" s="57">
        <v>10</v>
      </c>
      <c r="BO29" s="57">
        <v>10</v>
      </c>
      <c r="BP29" s="57">
        <v>10</v>
      </c>
      <c r="CY29" s="109"/>
      <c r="CZ29" s="38">
        <v>762</v>
      </c>
      <c r="DA29" s="39" t="s">
        <v>6</v>
      </c>
      <c r="DB29" s="42">
        <v>21.31841760048</v>
      </c>
      <c r="DC29" s="43">
        <v>22.168695669120002</v>
      </c>
      <c r="DD29" s="43">
        <v>23.018973737760003</v>
      </c>
      <c r="DE29" s="43">
        <v>23.869251806400005</v>
      </c>
      <c r="DF29" s="43">
        <v>24.72977418912</v>
      </c>
      <c r="DG29" s="43">
        <v>25.580052257759998</v>
      </c>
      <c r="DH29" s="43">
        <v>26.430330326400004</v>
      </c>
      <c r="DI29" s="43">
        <v>28.130886463680007</v>
      </c>
      <c r="DJ29" s="43">
        <v>29.84168691504</v>
      </c>
      <c r="DK29" s="43">
        <v>35.814122023680007</v>
      </c>
      <c r="DL29" s="43">
        <v>40.075756680960005</v>
      </c>
      <c r="DM29" s="43">
        <v>47.441008731916803</v>
      </c>
      <c r="DN29" s="43">
        <v>52.000957815206391</v>
      </c>
      <c r="DO29" s="43">
        <v>56.560906898496007</v>
      </c>
      <c r="DP29" s="43">
        <v>62.041614931296003</v>
      </c>
      <c r="DQ29" s="43">
        <v>70.251715564430413</v>
      </c>
      <c r="DR29" s="43">
        <v>90.989148843964827</v>
      </c>
      <c r="DS29" s="43">
        <v>124.25391476989924</v>
      </c>
    </row>
    <row r="30" spans="4:123" ht="22.15" customHeight="1" x14ac:dyDescent="0.25">
      <c r="D30" s="69"/>
      <c r="E30" s="35">
        <v>914</v>
      </c>
      <c r="F30" s="36" t="s">
        <v>7</v>
      </c>
      <c r="G30" s="37">
        <f t="shared" si="18"/>
        <v>56.35</v>
      </c>
      <c r="H30" s="37">
        <f t="shared" si="19"/>
        <v>58.43</v>
      </c>
      <c r="I30" s="37">
        <f t="shared" si="20"/>
        <v>60.54</v>
      </c>
      <c r="J30" s="37">
        <f t="shared" si="21"/>
        <v>62.62</v>
      </c>
      <c r="K30" s="37">
        <f t="shared" si="22"/>
        <v>64.7</v>
      </c>
      <c r="L30" s="37">
        <f t="shared" si="23"/>
        <v>66.78</v>
      </c>
      <c r="M30" s="37">
        <f t="shared" si="24"/>
        <v>68.86</v>
      </c>
      <c r="N30" s="37">
        <f t="shared" si="25"/>
        <v>73.05</v>
      </c>
      <c r="O30" s="37">
        <f t="shared" si="26"/>
        <v>77.22</v>
      </c>
      <c r="P30" s="37">
        <f t="shared" si="27"/>
        <v>91.84</v>
      </c>
      <c r="Q30" s="37">
        <f t="shared" si="28"/>
        <v>102.27</v>
      </c>
      <c r="R30" s="37">
        <f t="shared" si="29"/>
        <v>120.59</v>
      </c>
      <c r="S30" s="37">
        <f t="shared" si="30"/>
        <v>131.75</v>
      </c>
      <c r="T30" s="37">
        <f t="shared" si="31"/>
        <v>142.94</v>
      </c>
      <c r="U30" s="37">
        <f t="shared" si="32"/>
        <v>156.33000000000001</v>
      </c>
      <c r="V30" s="37">
        <f t="shared" si="33"/>
        <v>176.43</v>
      </c>
      <c r="W30" s="37">
        <f t="shared" si="34"/>
        <v>227.2</v>
      </c>
      <c r="X30" s="37">
        <f t="shared" si="35"/>
        <v>308.63</v>
      </c>
      <c r="Z30" s="109"/>
      <c r="AA30" s="38">
        <v>914</v>
      </c>
      <c r="AB30" s="39" t="s">
        <v>7</v>
      </c>
      <c r="AC30" s="44">
        <v>23.479353212515203</v>
      </c>
      <c r="AD30" s="45">
        <v>24.346636842528007</v>
      </c>
      <c r="AE30" s="45">
        <v>25.224369672902402</v>
      </c>
      <c r="AF30" s="45">
        <v>26.091653302915198</v>
      </c>
      <c r="AG30" s="45">
        <v>26.958936932928005</v>
      </c>
      <c r="AH30" s="45">
        <v>27.826220562940801</v>
      </c>
      <c r="AI30" s="45">
        <v>28.693504192953608</v>
      </c>
      <c r="AJ30" s="45">
        <v>30.438520653340799</v>
      </c>
      <c r="AK30" s="45">
        <v>32.173087913366409</v>
      </c>
      <c r="AL30" s="45">
        <v>38.264971724179205</v>
      </c>
      <c r="AM30" s="45">
        <v>42.611839074604802</v>
      </c>
      <c r="AN30" s="45">
        <v>50.245815874782537</v>
      </c>
      <c r="AO30" s="45">
        <v>54.89696393973793</v>
      </c>
      <c r="AP30" s="45">
        <v>59.559292649080227</v>
      </c>
      <c r="AQ30" s="45">
        <v>65.138434198149312</v>
      </c>
      <c r="AR30" s="45">
        <v>73.512736843946414</v>
      </c>
      <c r="AS30" s="45">
        <v>94.664918789071521</v>
      </c>
      <c r="AT30" s="45">
        <v>128.59498003352462</v>
      </c>
      <c r="AV30" s="105" t="s">
        <v>48</v>
      </c>
      <c r="AW30" s="106"/>
      <c r="AX30" s="107"/>
      <c r="AY30" s="57">
        <v>29</v>
      </c>
      <c r="AZ30" s="57">
        <v>29</v>
      </c>
      <c r="BA30" s="57">
        <v>29</v>
      </c>
      <c r="BB30" s="57">
        <v>29</v>
      </c>
      <c r="BC30" s="57">
        <v>29</v>
      </c>
      <c r="BD30" s="57">
        <v>29</v>
      </c>
      <c r="BE30" s="57">
        <v>29</v>
      </c>
      <c r="BF30" s="57">
        <v>29</v>
      </c>
      <c r="BG30" s="57">
        <v>29</v>
      </c>
      <c r="BH30" s="57">
        <v>29</v>
      </c>
      <c r="BI30" s="57">
        <v>29</v>
      </c>
      <c r="BJ30" s="57">
        <v>29</v>
      </c>
      <c r="BK30" s="57">
        <v>29</v>
      </c>
      <c r="BL30" s="57">
        <v>29</v>
      </c>
      <c r="BM30" s="57">
        <v>29</v>
      </c>
      <c r="BN30" s="57">
        <v>29</v>
      </c>
      <c r="BO30" s="57">
        <v>29</v>
      </c>
      <c r="BP30" s="57">
        <v>29</v>
      </c>
      <c r="CY30" s="109"/>
      <c r="CZ30" s="38">
        <v>914</v>
      </c>
      <c r="DA30" s="39" t="s">
        <v>7</v>
      </c>
      <c r="DB30" s="44">
        <v>23.018973737760003</v>
      </c>
      <c r="DC30" s="45">
        <v>23.869251806400005</v>
      </c>
      <c r="DD30" s="45">
        <v>24.72977418912</v>
      </c>
      <c r="DE30" s="45">
        <v>25.580052257759998</v>
      </c>
      <c r="DF30" s="45">
        <v>26.430330326400004</v>
      </c>
      <c r="DG30" s="45">
        <v>27.280608395040002</v>
      </c>
      <c r="DH30" s="45">
        <v>28.130886463680007</v>
      </c>
      <c r="DI30" s="45">
        <v>29.84168691504</v>
      </c>
      <c r="DJ30" s="45">
        <v>31.542243052320007</v>
      </c>
      <c r="DK30" s="45">
        <v>37.514678160960003</v>
      </c>
      <c r="DL30" s="45">
        <v>41.776312818240001</v>
      </c>
      <c r="DM30" s="45">
        <v>49.260603798806407</v>
      </c>
      <c r="DN30" s="45">
        <v>53.82055288209601</v>
      </c>
      <c r="DO30" s="45">
        <v>58.391463381451203</v>
      </c>
      <c r="DP30" s="45">
        <v>63.861209998185601</v>
      </c>
      <c r="DQ30" s="45">
        <v>72.071310631320017</v>
      </c>
      <c r="DR30" s="45">
        <v>92.808743910854432</v>
      </c>
      <c r="DS30" s="45">
        <v>126.07350983678884</v>
      </c>
    </row>
    <row r="31" spans="4:123" ht="22.15" customHeight="1" x14ac:dyDescent="0.25">
      <c r="D31" s="69"/>
      <c r="E31" s="35">
        <v>1067</v>
      </c>
      <c r="F31" s="36" t="s">
        <v>8</v>
      </c>
      <c r="G31" s="37">
        <f t="shared" si="18"/>
        <v>60.54</v>
      </c>
      <c r="H31" s="37">
        <f t="shared" si="19"/>
        <v>62.62</v>
      </c>
      <c r="I31" s="37">
        <f t="shared" si="20"/>
        <v>64.7</v>
      </c>
      <c r="J31" s="37">
        <f t="shared" si="21"/>
        <v>66.78</v>
      </c>
      <c r="K31" s="37">
        <f t="shared" si="22"/>
        <v>68.86</v>
      </c>
      <c r="L31" s="37">
        <f t="shared" si="23"/>
        <v>70.97</v>
      </c>
      <c r="M31" s="37">
        <f t="shared" si="24"/>
        <v>73.05</v>
      </c>
      <c r="N31" s="37">
        <f t="shared" si="25"/>
        <v>77.22</v>
      </c>
      <c r="O31" s="37">
        <f t="shared" si="26"/>
        <v>81.400000000000006</v>
      </c>
      <c r="P31" s="37">
        <f t="shared" si="27"/>
        <v>96.02</v>
      </c>
      <c r="Q31" s="37">
        <f t="shared" si="28"/>
        <v>106.46</v>
      </c>
      <c r="R31" s="37">
        <f t="shared" si="29"/>
        <v>125.07</v>
      </c>
      <c r="S31" s="37">
        <f t="shared" si="30"/>
        <v>136.22999999999999</v>
      </c>
      <c r="T31" s="37">
        <f t="shared" si="31"/>
        <v>147.41999999999999</v>
      </c>
      <c r="U31" s="37">
        <f t="shared" si="32"/>
        <v>160.81</v>
      </c>
      <c r="V31" s="37">
        <f t="shared" si="33"/>
        <v>180.91</v>
      </c>
      <c r="W31" s="37">
        <f t="shared" si="34"/>
        <v>231.68</v>
      </c>
      <c r="X31" s="37">
        <f t="shared" si="35"/>
        <v>313.11</v>
      </c>
      <c r="Z31" s="109"/>
      <c r="AA31" s="38">
        <v>1067</v>
      </c>
      <c r="AB31" s="39" t="s">
        <v>8</v>
      </c>
      <c r="AC31" s="42">
        <v>25.224369672902402</v>
      </c>
      <c r="AD31" s="43">
        <v>26.091653302915198</v>
      </c>
      <c r="AE31" s="43">
        <v>26.958936932928005</v>
      </c>
      <c r="AF31" s="43">
        <v>27.826220562940801</v>
      </c>
      <c r="AG31" s="43">
        <v>28.693504192953608</v>
      </c>
      <c r="AH31" s="43">
        <v>29.571237023328003</v>
      </c>
      <c r="AI31" s="43">
        <v>30.438520653340799</v>
      </c>
      <c r="AJ31" s="43">
        <v>32.173087913366409</v>
      </c>
      <c r="AK31" s="43">
        <v>33.918104373753607</v>
      </c>
      <c r="AL31" s="43">
        <v>40.00998818456641</v>
      </c>
      <c r="AM31" s="43">
        <v>44.356855534992008</v>
      </c>
      <c r="AN31" s="43">
        <v>52.112983487396825</v>
      </c>
      <c r="AO31" s="43">
        <v>56.764131552352232</v>
      </c>
      <c r="AP31" s="43">
        <v>61.426460261694523</v>
      </c>
      <c r="AQ31" s="43">
        <v>67.005601810763622</v>
      </c>
      <c r="AR31" s="43">
        <v>75.379904456560709</v>
      </c>
      <c r="AS31" s="43">
        <v>96.532086401685817</v>
      </c>
      <c r="AT31" s="43">
        <v>130.4621476461389</v>
      </c>
      <c r="AV31" s="105" t="s">
        <v>49</v>
      </c>
      <c r="AW31" s="106"/>
      <c r="AX31" s="107"/>
      <c r="AY31" s="57">
        <v>92</v>
      </c>
      <c r="AZ31" s="57">
        <v>92</v>
      </c>
      <c r="BA31" s="57">
        <v>92</v>
      </c>
      <c r="BB31" s="57">
        <v>92</v>
      </c>
      <c r="BC31" s="57">
        <v>92</v>
      </c>
      <c r="BD31" s="57">
        <v>92</v>
      </c>
      <c r="BE31" s="57">
        <v>92</v>
      </c>
      <c r="BF31" s="57">
        <v>92</v>
      </c>
      <c r="BG31" s="57">
        <v>92</v>
      </c>
      <c r="BH31" s="57">
        <v>92</v>
      </c>
      <c r="BI31" s="57">
        <v>92</v>
      </c>
      <c r="BJ31" s="57">
        <v>92</v>
      </c>
      <c r="BK31" s="57">
        <v>92</v>
      </c>
      <c r="BL31" s="57">
        <v>92</v>
      </c>
      <c r="BM31" s="57">
        <v>92</v>
      </c>
      <c r="BN31" s="57">
        <v>92</v>
      </c>
      <c r="BO31" s="57">
        <v>92</v>
      </c>
      <c r="BP31" s="57">
        <v>92</v>
      </c>
      <c r="CY31" s="109"/>
      <c r="CZ31" s="38">
        <v>1067</v>
      </c>
      <c r="DA31" s="39" t="s">
        <v>8</v>
      </c>
      <c r="DB31" s="42">
        <v>24.72977418912</v>
      </c>
      <c r="DC31" s="43">
        <v>25.580052257759998</v>
      </c>
      <c r="DD31" s="43">
        <v>26.430330326400004</v>
      </c>
      <c r="DE31" s="43">
        <v>27.280608395040002</v>
      </c>
      <c r="DF31" s="43">
        <v>28.130886463680007</v>
      </c>
      <c r="DG31" s="43">
        <v>28.991408846400002</v>
      </c>
      <c r="DH31" s="43">
        <v>29.84168691504</v>
      </c>
      <c r="DI31" s="43">
        <v>31.542243052320007</v>
      </c>
      <c r="DJ31" s="43">
        <v>33.253043503680004</v>
      </c>
      <c r="DK31" s="43">
        <v>39.225478612320011</v>
      </c>
      <c r="DL31" s="43">
        <v>43.487113269600009</v>
      </c>
      <c r="DM31" s="43">
        <v>51.091160281761596</v>
      </c>
      <c r="DN31" s="43">
        <v>55.651109365051205</v>
      </c>
      <c r="DO31" s="43">
        <v>60.222019864406391</v>
      </c>
      <c r="DP31" s="43">
        <v>65.691766481140803</v>
      </c>
      <c r="DQ31" s="43">
        <v>73.901867114275205</v>
      </c>
      <c r="DR31" s="43">
        <v>94.63930039380962</v>
      </c>
      <c r="DS31" s="43">
        <v>127.90406631974403</v>
      </c>
    </row>
    <row r="32" spans="4:123" ht="22.15" customHeight="1" x14ac:dyDescent="0.25">
      <c r="D32" s="69"/>
      <c r="E32" s="35">
        <v>1219</v>
      </c>
      <c r="F32" s="36" t="s">
        <v>9</v>
      </c>
      <c r="G32" s="37">
        <f t="shared" si="18"/>
        <v>62.62</v>
      </c>
      <c r="H32" s="37">
        <f t="shared" si="19"/>
        <v>64.7</v>
      </c>
      <c r="I32" s="37">
        <f t="shared" si="20"/>
        <v>66.78</v>
      </c>
      <c r="J32" s="37">
        <f t="shared" si="21"/>
        <v>68.86</v>
      </c>
      <c r="K32" s="37">
        <f t="shared" si="22"/>
        <v>70.97</v>
      </c>
      <c r="L32" s="37">
        <f t="shared" si="23"/>
        <v>73.05</v>
      </c>
      <c r="M32" s="37">
        <f t="shared" si="24"/>
        <v>75.13</v>
      </c>
      <c r="N32" s="37">
        <f t="shared" si="25"/>
        <v>79.319999999999993</v>
      </c>
      <c r="O32" s="37">
        <f t="shared" si="26"/>
        <v>90.76</v>
      </c>
      <c r="P32" s="37">
        <f t="shared" si="27"/>
        <v>98.11</v>
      </c>
      <c r="Q32" s="37">
        <f t="shared" si="28"/>
        <v>108.54</v>
      </c>
      <c r="R32" s="37">
        <f t="shared" si="29"/>
        <v>127.3</v>
      </c>
      <c r="S32" s="37">
        <f t="shared" si="30"/>
        <v>138.46</v>
      </c>
      <c r="T32" s="37">
        <f t="shared" si="31"/>
        <v>149.65</v>
      </c>
      <c r="U32" s="37">
        <f t="shared" si="32"/>
        <v>163.04</v>
      </c>
      <c r="V32" s="37">
        <f t="shared" si="33"/>
        <v>183.14</v>
      </c>
      <c r="W32" s="37">
        <f t="shared" si="34"/>
        <v>233.9</v>
      </c>
      <c r="X32" s="37">
        <f t="shared" si="35"/>
        <v>315.33999999999997</v>
      </c>
      <c r="Z32" s="109"/>
      <c r="AA32" s="38">
        <v>1219</v>
      </c>
      <c r="AB32" s="39" t="s">
        <v>9</v>
      </c>
      <c r="AC32" s="44">
        <v>26.091653302915198</v>
      </c>
      <c r="AD32" s="45">
        <v>26.958936932928005</v>
      </c>
      <c r="AE32" s="45">
        <v>27.826220562940801</v>
      </c>
      <c r="AF32" s="45">
        <v>28.693504192953608</v>
      </c>
      <c r="AG32" s="45">
        <v>29.571237023328003</v>
      </c>
      <c r="AH32" s="45">
        <v>30.438520653340799</v>
      </c>
      <c r="AI32" s="45">
        <v>31.305804283353602</v>
      </c>
      <c r="AJ32" s="45">
        <v>33.0508207437408</v>
      </c>
      <c r="AK32" s="45">
        <v>37.816153689600007</v>
      </c>
      <c r="AL32" s="45">
        <v>40.877271814579203</v>
      </c>
      <c r="AM32" s="45">
        <v>45.2241391650048</v>
      </c>
      <c r="AN32" s="45">
        <v>53.040976971510517</v>
      </c>
      <c r="AO32" s="45">
        <v>57.692125036465924</v>
      </c>
      <c r="AP32" s="45">
        <v>62.354453745808222</v>
      </c>
      <c r="AQ32" s="45">
        <v>67.933595294877307</v>
      </c>
      <c r="AR32" s="45">
        <v>76.307897940674408</v>
      </c>
      <c r="AS32" s="45">
        <v>97.460079885799516</v>
      </c>
      <c r="AT32" s="45">
        <v>131.39014113025263</v>
      </c>
      <c r="AV32" s="105" t="s">
        <v>67</v>
      </c>
      <c r="AW32" s="106"/>
      <c r="AX32" s="107"/>
      <c r="AY32" s="57">
        <v>7</v>
      </c>
      <c r="AZ32" s="57">
        <v>7</v>
      </c>
      <c r="BA32" s="57">
        <v>7</v>
      </c>
      <c r="BB32" s="57">
        <v>7</v>
      </c>
      <c r="BC32" s="57">
        <v>7</v>
      </c>
      <c r="BD32" s="57">
        <v>7</v>
      </c>
      <c r="BE32" s="57">
        <v>7</v>
      </c>
      <c r="BF32" s="57">
        <v>7</v>
      </c>
      <c r="BG32" s="57">
        <v>7</v>
      </c>
      <c r="BH32" s="57">
        <v>7</v>
      </c>
      <c r="BI32" s="57">
        <v>7</v>
      </c>
      <c r="BJ32" s="57">
        <v>7</v>
      </c>
      <c r="BK32" s="57">
        <v>7</v>
      </c>
      <c r="BL32" s="57">
        <v>7</v>
      </c>
      <c r="BM32" s="57">
        <v>7</v>
      </c>
      <c r="BN32" s="57">
        <v>7</v>
      </c>
      <c r="BO32" s="57">
        <v>7</v>
      </c>
      <c r="BP32" s="57">
        <v>7</v>
      </c>
      <c r="CY32" s="109"/>
      <c r="CZ32" s="38">
        <v>1219</v>
      </c>
      <c r="DA32" s="39" t="s">
        <v>9</v>
      </c>
      <c r="DB32" s="44">
        <v>25.580052257759998</v>
      </c>
      <c r="DC32" s="45">
        <v>26.430330326400004</v>
      </c>
      <c r="DD32" s="45">
        <v>27.280608395040002</v>
      </c>
      <c r="DE32" s="45">
        <v>28.130886463680007</v>
      </c>
      <c r="DF32" s="45">
        <v>28.991408846400002</v>
      </c>
      <c r="DG32" s="45">
        <v>29.84168691504</v>
      </c>
      <c r="DH32" s="45">
        <v>30.691964983680002</v>
      </c>
      <c r="DI32" s="45">
        <v>32.402765435040003</v>
      </c>
      <c r="DJ32" s="45">
        <v>37.074660480000006</v>
      </c>
      <c r="DK32" s="45">
        <v>40.075756680960005</v>
      </c>
      <c r="DL32" s="45">
        <v>44.337391338240003</v>
      </c>
      <c r="DM32" s="45">
        <v>52.000957815206391</v>
      </c>
      <c r="DN32" s="45">
        <v>56.560906898496007</v>
      </c>
      <c r="DO32" s="45">
        <v>61.131817397851201</v>
      </c>
      <c r="DP32" s="45">
        <v>66.601564014585591</v>
      </c>
      <c r="DQ32" s="45">
        <v>74.811664647720008</v>
      </c>
      <c r="DR32" s="45">
        <v>95.549097927254422</v>
      </c>
      <c r="DS32" s="45">
        <v>128.81386385318885</v>
      </c>
    </row>
    <row r="33" spans="4:123" ht="22.15" customHeight="1" x14ac:dyDescent="0.25">
      <c r="D33" s="69"/>
      <c r="E33" s="35">
        <v>1524</v>
      </c>
      <c r="F33" s="36" t="s">
        <v>11</v>
      </c>
      <c r="G33" s="37">
        <f t="shared" si="18"/>
        <v>66.78</v>
      </c>
      <c r="H33" s="37">
        <f t="shared" si="19"/>
        <v>68.86</v>
      </c>
      <c r="I33" s="37">
        <f t="shared" si="20"/>
        <v>70.97</v>
      </c>
      <c r="J33" s="37">
        <f t="shared" si="21"/>
        <v>73.05</v>
      </c>
      <c r="K33" s="37">
        <f t="shared" si="22"/>
        <v>75.13</v>
      </c>
      <c r="L33" s="37">
        <f t="shared" si="23"/>
        <v>77.22</v>
      </c>
      <c r="M33" s="37">
        <f t="shared" si="24"/>
        <v>79.319999999999993</v>
      </c>
      <c r="N33" s="37">
        <f t="shared" si="25"/>
        <v>83.51</v>
      </c>
      <c r="O33" s="37">
        <f t="shared" si="26"/>
        <v>87.67</v>
      </c>
      <c r="P33" s="37">
        <f t="shared" si="27"/>
        <v>102.27</v>
      </c>
      <c r="Q33" s="37">
        <f t="shared" si="28"/>
        <v>118.97</v>
      </c>
      <c r="R33" s="37">
        <f t="shared" si="29"/>
        <v>138.46</v>
      </c>
      <c r="S33" s="37">
        <f t="shared" si="30"/>
        <v>149.65</v>
      </c>
      <c r="T33" s="37">
        <f t="shared" si="31"/>
        <v>160.81</v>
      </c>
      <c r="U33" s="37">
        <f t="shared" si="32"/>
        <v>174.2</v>
      </c>
      <c r="V33" s="37">
        <f t="shared" si="33"/>
        <v>194.3</v>
      </c>
      <c r="W33" s="37">
        <f t="shared" si="34"/>
        <v>245.07</v>
      </c>
      <c r="X33" s="37">
        <f t="shared" si="35"/>
        <v>326.5</v>
      </c>
      <c r="Z33" s="109"/>
      <c r="AA33" s="38">
        <v>1524</v>
      </c>
      <c r="AB33" s="39" t="s">
        <v>11</v>
      </c>
      <c r="AC33" s="42">
        <v>27.826220562940801</v>
      </c>
      <c r="AD33" s="43">
        <v>28.693504192953608</v>
      </c>
      <c r="AE33" s="43">
        <v>29.571237023328003</v>
      </c>
      <c r="AF33" s="43">
        <v>30.438520653340799</v>
      </c>
      <c r="AG33" s="43">
        <v>31.305804283353602</v>
      </c>
      <c r="AH33" s="43">
        <v>32.173087913366409</v>
      </c>
      <c r="AI33" s="43">
        <v>33.0508207437408</v>
      </c>
      <c r="AJ33" s="43">
        <v>34.795837204128006</v>
      </c>
      <c r="AK33" s="43">
        <v>36.530404464153605</v>
      </c>
      <c r="AL33" s="43">
        <v>42.611839074604802</v>
      </c>
      <c r="AM33" s="43">
        <v>49.571006515430398</v>
      </c>
      <c r="AN33" s="43">
        <v>57.692125036465924</v>
      </c>
      <c r="AO33" s="43">
        <v>62.354453745808222</v>
      </c>
      <c r="AP33" s="43">
        <v>67.005601810763622</v>
      </c>
      <c r="AQ33" s="43">
        <v>72.584743359832714</v>
      </c>
      <c r="AR33" s="43">
        <v>80.959046005629816</v>
      </c>
      <c r="AS33" s="43">
        <v>102.11122795075489</v>
      </c>
      <c r="AT33" s="43">
        <v>136.04128919520795</v>
      </c>
      <c r="AV33" s="114" t="s">
        <v>66</v>
      </c>
      <c r="AW33" s="115"/>
      <c r="AX33" s="116"/>
      <c r="AY33" s="58">
        <v>5</v>
      </c>
      <c r="AZ33" s="58">
        <v>5</v>
      </c>
      <c r="BA33" s="58">
        <v>5</v>
      </c>
      <c r="BB33" s="58">
        <v>5</v>
      </c>
      <c r="BC33" s="58">
        <v>5</v>
      </c>
      <c r="BD33" s="58">
        <v>5</v>
      </c>
      <c r="BE33" s="58">
        <v>5</v>
      </c>
      <c r="BF33" s="58">
        <v>5</v>
      </c>
      <c r="BG33" s="58">
        <v>5</v>
      </c>
      <c r="BH33" s="58">
        <v>5</v>
      </c>
      <c r="BI33" s="58">
        <v>5</v>
      </c>
      <c r="BJ33" s="58">
        <v>5</v>
      </c>
      <c r="BK33" s="58">
        <v>5</v>
      </c>
      <c r="BL33" s="58">
        <v>5</v>
      </c>
      <c r="BM33" s="58">
        <v>5</v>
      </c>
      <c r="BN33" s="58">
        <v>5</v>
      </c>
      <c r="BO33" s="58">
        <v>5</v>
      </c>
      <c r="BP33" s="58">
        <v>5</v>
      </c>
      <c r="CY33" s="109"/>
      <c r="CZ33" s="38">
        <v>1524</v>
      </c>
      <c r="DA33" s="39" t="s">
        <v>11</v>
      </c>
      <c r="DB33" s="42">
        <v>27.280608395040002</v>
      </c>
      <c r="DC33" s="43">
        <v>28.130886463680007</v>
      </c>
      <c r="DD33" s="43">
        <v>28.991408846400002</v>
      </c>
      <c r="DE33" s="43">
        <v>29.84168691504</v>
      </c>
      <c r="DF33" s="43">
        <v>30.691964983680002</v>
      </c>
      <c r="DG33" s="43">
        <v>31.542243052320007</v>
      </c>
      <c r="DH33" s="43">
        <v>32.402765435040003</v>
      </c>
      <c r="DI33" s="43">
        <v>34.113565886400004</v>
      </c>
      <c r="DJ33" s="43">
        <v>35.814122023680007</v>
      </c>
      <c r="DK33" s="43">
        <v>41.776312818240001</v>
      </c>
      <c r="DL33" s="43">
        <v>48.599025995519995</v>
      </c>
      <c r="DM33" s="43">
        <v>56.560906898496007</v>
      </c>
      <c r="DN33" s="43">
        <v>61.131817397851201</v>
      </c>
      <c r="DO33" s="43">
        <v>65.691766481140803</v>
      </c>
      <c r="DP33" s="43">
        <v>71.161513097875215</v>
      </c>
      <c r="DQ33" s="43">
        <v>79.371613731009617</v>
      </c>
      <c r="DR33" s="43">
        <v>100.10904701054402</v>
      </c>
      <c r="DS33" s="43">
        <v>133.37381293647837</v>
      </c>
    </row>
    <row r="34" spans="4:123" ht="22.15" customHeight="1" x14ac:dyDescent="0.25">
      <c r="D34" s="69"/>
      <c r="E34" s="35">
        <v>1829</v>
      </c>
      <c r="F34" s="36" t="s">
        <v>13</v>
      </c>
      <c r="G34" s="37">
        <f t="shared" si="18"/>
        <v>77.22</v>
      </c>
      <c r="H34" s="37">
        <f t="shared" si="19"/>
        <v>79.319999999999993</v>
      </c>
      <c r="I34" s="37">
        <f t="shared" si="20"/>
        <v>81.400000000000006</v>
      </c>
      <c r="J34" s="37">
        <f t="shared" si="21"/>
        <v>83.51</v>
      </c>
      <c r="K34" s="37">
        <f t="shared" si="22"/>
        <v>85.59</v>
      </c>
      <c r="L34" s="37">
        <f t="shared" si="23"/>
        <v>87.67</v>
      </c>
      <c r="M34" s="37">
        <f t="shared" si="24"/>
        <v>89.75</v>
      </c>
      <c r="N34" s="37">
        <f t="shared" si="25"/>
        <v>93.94</v>
      </c>
      <c r="O34" s="37">
        <f t="shared" si="26"/>
        <v>98.11</v>
      </c>
      <c r="P34" s="37">
        <f t="shared" si="27"/>
        <v>123.13</v>
      </c>
      <c r="Q34" s="37">
        <f t="shared" si="28"/>
        <v>139.86000000000001</v>
      </c>
      <c r="R34" s="37">
        <f t="shared" si="29"/>
        <v>160.81</v>
      </c>
      <c r="S34" s="37">
        <f t="shared" si="30"/>
        <v>178.66</v>
      </c>
      <c r="T34" s="37">
        <f t="shared" si="31"/>
        <v>189.82</v>
      </c>
      <c r="U34" s="37">
        <f t="shared" si="32"/>
        <v>203.24</v>
      </c>
      <c r="V34" s="37">
        <f t="shared" si="33"/>
        <v>223.34</v>
      </c>
      <c r="W34" s="37">
        <f t="shared" si="34"/>
        <v>274.10000000000002</v>
      </c>
      <c r="X34" s="37">
        <f t="shared" si="35"/>
        <v>355.53</v>
      </c>
      <c r="Z34" s="109"/>
      <c r="AA34" s="38">
        <v>1829</v>
      </c>
      <c r="AB34" s="39" t="s">
        <v>13</v>
      </c>
      <c r="AC34" s="44">
        <v>32.173087913366409</v>
      </c>
      <c r="AD34" s="45">
        <v>33.0508207437408</v>
      </c>
      <c r="AE34" s="45">
        <v>33.918104373753607</v>
      </c>
      <c r="AF34" s="45">
        <v>34.795837204128006</v>
      </c>
      <c r="AG34" s="45">
        <v>35.663120834140798</v>
      </c>
      <c r="AH34" s="45">
        <v>36.530404464153605</v>
      </c>
      <c r="AI34" s="45">
        <v>37.397688094166398</v>
      </c>
      <c r="AJ34" s="45">
        <v>39.142704554553603</v>
      </c>
      <c r="AK34" s="45">
        <v>40.877271814579203</v>
      </c>
      <c r="AL34" s="45">
        <v>51.305573775456011</v>
      </c>
      <c r="AM34" s="45">
        <v>58.275190416643206</v>
      </c>
      <c r="AN34" s="45">
        <v>67.005601810763622</v>
      </c>
      <c r="AO34" s="45">
        <v>74.440730328060113</v>
      </c>
      <c r="AP34" s="45">
        <v>79.091878393015492</v>
      </c>
      <c r="AQ34" s="45">
        <v>84.682200586471481</v>
      </c>
      <c r="AR34" s="45">
        <v>93.056503232268582</v>
      </c>
      <c r="AS34" s="45">
        <v>114.20868517739366</v>
      </c>
      <c r="AT34" s="45">
        <v>148.13874642184678</v>
      </c>
      <c r="AV34" s="105" t="s">
        <v>50</v>
      </c>
      <c r="AW34" s="106"/>
      <c r="AX34" s="107"/>
      <c r="AY34" s="57">
        <v>0</v>
      </c>
      <c r="AZ34" s="57">
        <v>0</v>
      </c>
      <c r="BA34" s="57">
        <v>0</v>
      </c>
      <c r="BB34" s="57">
        <v>0</v>
      </c>
      <c r="BC34" s="57">
        <v>0</v>
      </c>
      <c r="BD34" s="57">
        <v>0</v>
      </c>
      <c r="BE34" s="57">
        <v>0</v>
      </c>
      <c r="BF34" s="57">
        <v>0</v>
      </c>
      <c r="BG34" s="57">
        <v>0</v>
      </c>
      <c r="BH34" s="57">
        <v>0</v>
      </c>
      <c r="BI34" s="57">
        <v>0</v>
      </c>
      <c r="BJ34" s="57">
        <v>0</v>
      </c>
      <c r="BK34" s="57">
        <v>0</v>
      </c>
      <c r="BL34" s="57">
        <v>0</v>
      </c>
      <c r="BM34" s="57">
        <v>0</v>
      </c>
      <c r="BN34" s="57">
        <v>0</v>
      </c>
      <c r="BO34" s="57">
        <v>0</v>
      </c>
      <c r="BP34" s="57">
        <v>0</v>
      </c>
      <c r="CY34" s="109"/>
      <c r="CZ34" s="38">
        <v>1829</v>
      </c>
      <c r="DA34" s="39" t="s">
        <v>13</v>
      </c>
      <c r="DB34" s="44">
        <v>31.542243052320007</v>
      </c>
      <c r="DC34" s="45">
        <v>32.402765435040003</v>
      </c>
      <c r="DD34" s="45">
        <v>33.253043503680004</v>
      </c>
      <c r="DE34" s="45">
        <v>34.113565886400004</v>
      </c>
      <c r="DF34" s="45">
        <v>34.963843955039998</v>
      </c>
      <c r="DG34" s="45">
        <v>35.814122023680007</v>
      </c>
      <c r="DH34" s="45">
        <v>36.664400092320001</v>
      </c>
      <c r="DI34" s="45">
        <v>38.375200543680002</v>
      </c>
      <c r="DJ34" s="45">
        <v>40.075756680960005</v>
      </c>
      <c r="DK34" s="45">
        <v>50.299582132800012</v>
      </c>
      <c r="DL34" s="45">
        <v>57.132539624160003</v>
      </c>
      <c r="DM34" s="45">
        <v>65.691766481140803</v>
      </c>
      <c r="DN34" s="45">
        <v>72.981108164764819</v>
      </c>
      <c r="DO34" s="45">
        <v>77.5410572480544</v>
      </c>
      <c r="DP34" s="45">
        <v>83.021765280854396</v>
      </c>
      <c r="DQ34" s="45">
        <v>91.231865913988813</v>
      </c>
      <c r="DR34" s="45">
        <v>111.9692991935232</v>
      </c>
      <c r="DS34" s="45">
        <v>145.23406511945763</v>
      </c>
    </row>
    <row r="35" spans="4:123" ht="22.15" customHeight="1" x14ac:dyDescent="0.25">
      <c r="D35" s="69"/>
      <c r="E35" s="35">
        <v>2134</v>
      </c>
      <c r="F35" s="36" t="s">
        <v>15</v>
      </c>
      <c r="G35" s="37">
        <f t="shared" si="18"/>
        <v>87.67</v>
      </c>
      <c r="H35" s="37">
        <f t="shared" si="19"/>
        <v>89.75</v>
      </c>
      <c r="I35" s="37">
        <f t="shared" si="20"/>
        <v>91.84</v>
      </c>
      <c r="J35" s="37">
        <f t="shared" si="21"/>
        <v>93.94</v>
      </c>
      <c r="K35" s="37">
        <f t="shared" si="22"/>
        <v>96.02</v>
      </c>
      <c r="L35" s="37">
        <f t="shared" si="23"/>
        <v>98.11</v>
      </c>
      <c r="M35" s="37">
        <f t="shared" si="24"/>
        <v>100.19</v>
      </c>
      <c r="N35" s="37">
        <f t="shared" si="25"/>
        <v>104.37</v>
      </c>
      <c r="O35" s="37">
        <f t="shared" si="26"/>
        <v>108.54</v>
      </c>
      <c r="P35" s="37">
        <f t="shared" si="27"/>
        <v>133.59</v>
      </c>
      <c r="Q35" s="37">
        <f t="shared" si="28"/>
        <v>150.29</v>
      </c>
      <c r="R35" s="37">
        <f t="shared" si="29"/>
        <v>171.98</v>
      </c>
      <c r="S35" s="37">
        <f t="shared" si="30"/>
        <v>189.82</v>
      </c>
      <c r="T35" s="37">
        <f t="shared" si="31"/>
        <v>201.01</v>
      </c>
      <c r="U35" s="37">
        <f t="shared" si="32"/>
        <v>214.4</v>
      </c>
      <c r="V35" s="37">
        <f t="shared" si="33"/>
        <v>234.5</v>
      </c>
      <c r="W35" s="37">
        <f t="shared" si="34"/>
        <v>285.26</v>
      </c>
      <c r="X35" s="37">
        <f t="shared" si="35"/>
        <v>366.7</v>
      </c>
      <c r="Z35" s="109"/>
      <c r="AA35" s="38">
        <v>2134</v>
      </c>
      <c r="AB35" s="39" t="s">
        <v>15</v>
      </c>
      <c r="AC35" s="42">
        <v>36.530404464153605</v>
      </c>
      <c r="AD35" s="43">
        <v>37.397688094166398</v>
      </c>
      <c r="AE35" s="43">
        <v>38.264971724179205</v>
      </c>
      <c r="AF35" s="43">
        <v>39.142704554553603</v>
      </c>
      <c r="AG35" s="43">
        <v>40.00998818456641</v>
      </c>
      <c r="AH35" s="43">
        <v>40.877271814579203</v>
      </c>
      <c r="AI35" s="43">
        <v>41.744555444592002</v>
      </c>
      <c r="AJ35" s="43">
        <v>43.489571904979201</v>
      </c>
      <c r="AK35" s="43">
        <v>45.2241391650048</v>
      </c>
      <c r="AL35" s="43">
        <v>55.6628903262432</v>
      </c>
      <c r="AM35" s="43">
        <v>62.622057767068803</v>
      </c>
      <c r="AN35" s="43">
        <v>71.656749875719015</v>
      </c>
      <c r="AO35" s="43">
        <v>79.091878393015492</v>
      </c>
      <c r="AP35" s="43">
        <v>83.754207102357796</v>
      </c>
      <c r="AQ35" s="43">
        <v>89.333348651426888</v>
      </c>
      <c r="AR35" s="43">
        <v>97.70765129722399</v>
      </c>
      <c r="AS35" s="43">
        <v>118.85983324234904</v>
      </c>
      <c r="AT35" s="43">
        <v>152.78989448680215</v>
      </c>
      <c r="AV35" s="117" t="s">
        <v>51</v>
      </c>
      <c r="AW35" s="118"/>
      <c r="AX35" s="119"/>
      <c r="AY35" s="59">
        <v>9</v>
      </c>
      <c r="AZ35" s="59">
        <v>9</v>
      </c>
      <c r="BA35" s="59">
        <v>9</v>
      </c>
      <c r="BB35" s="59">
        <v>9</v>
      </c>
      <c r="BC35" s="59">
        <v>9</v>
      </c>
      <c r="BD35" s="59">
        <v>9</v>
      </c>
      <c r="BE35" s="59">
        <v>9</v>
      </c>
      <c r="BF35" s="59">
        <v>9</v>
      </c>
      <c r="BG35" s="59">
        <v>9</v>
      </c>
      <c r="BH35" s="59">
        <v>9</v>
      </c>
      <c r="BI35" s="59">
        <v>9</v>
      </c>
      <c r="BJ35" s="59">
        <v>9</v>
      </c>
      <c r="BK35" s="59">
        <v>9</v>
      </c>
      <c r="BL35" s="59">
        <v>9</v>
      </c>
      <c r="BM35" s="59">
        <v>9</v>
      </c>
      <c r="BN35" s="59">
        <v>9</v>
      </c>
      <c r="BO35" s="59">
        <v>9</v>
      </c>
      <c r="BP35" s="59">
        <v>9</v>
      </c>
      <c r="CY35" s="109"/>
      <c r="CZ35" s="38">
        <v>2134</v>
      </c>
      <c r="DA35" s="39" t="s">
        <v>15</v>
      </c>
      <c r="DB35" s="42">
        <v>35.814122023680007</v>
      </c>
      <c r="DC35" s="43">
        <v>36.664400092320001</v>
      </c>
      <c r="DD35" s="43">
        <v>37.514678160960003</v>
      </c>
      <c r="DE35" s="43">
        <v>38.375200543680002</v>
      </c>
      <c r="DF35" s="43">
        <v>39.225478612320011</v>
      </c>
      <c r="DG35" s="43">
        <v>40.075756680960005</v>
      </c>
      <c r="DH35" s="43">
        <v>40.926034749599999</v>
      </c>
      <c r="DI35" s="43">
        <v>42.63683520096</v>
      </c>
      <c r="DJ35" s="43">
        <v>44.337391338240003</v>
      </c>
      <c r="DK35" s="43">
        <v>54.571461104160001</v>
      </c>
      <c r="DL35" s="43">
        <v>61.394174281440002</v>
      </c>
      <c r="DM35" s="43">
        <v>70.251715564430413</v>
      </c>
      <c r="DN35" s="43">
        <v>77.5410572480544</v>
      </c>
      <c r="DO35" s="43">
        <v>82.111967747409608</v>
      </c>
      <c r="DP35" s="43">
        <v>87.581714364144005</v>
      </c>
      <c r="DQ35" s="43">
        <v>95.791814997278422</v>
      </c>
      <c r="DR35" s="43">
        <v>116.52924827681278</v>
      </c>
      <c r="DS35" s="43">
        <v>149.79401420274721</v>
      </c>
    </row>
    <row r="36" spans="4:123" ht="22.15" customHeight="1" x14ac:dyDescent="0.25">
      <c r="D36" s="69"/>
      <c r="E36" s="35">
        <v>2438</v>
      </c>
      <c r="F36" s="36" t="s">
        <v>16</v>
      </c>
      <c r="G36" s="37">
        <f t="shared" si="18"/>
        <v>98.11</v>
      </c>
      <c r="H36" s="37">
        <f t="shared" si="19"/>
        <v>100.19</v>
      </c>
      <c r="I36" s="37">
        <f t="shared" si="20"/>
        <v>102.27</v>
      </c>
      <c r="J36" s="37">
        <f t="shared" si="21"/>
        <v>104.37</v>
      </c>
      <c r="K36" s="37">
        <f t="shared" si="22"/>
        <v>106.46</v>
      </c>
      <c r="L36" s="37">
        <f t="shared" si="23"/>
        <v>108.54</v>
      </c>
      <c r="M36" s="37">
        <f t="shared" si="24"/>
        <v>110.62</v>
      </c>
      <c r="N36" s="37">
        <f t="shared" si="25"/>
        <v>114.81</v>
      </c>
      <c r="O36" s="37">
        <f t="shared" si="26"/>
        <v>118.97</v>
      </c>
      <c r="P36" s="37">
        <f t="shared" si="27"/>
        <v>144.02000000000001</v>
      </c>
      <c r="Q36" s="37">
        <f t="shared" si="28"/>
        <v>160.72999999999999</v>
      </c>
      <c r="R36" s="37">
        <f t="shared" si="29"/>
        <v>183.14</v>
      </c>
      <c r="S36" s="37">
        <f t="shared" si="30"/>
        <v>201.01</v>
      </c>
      <c r="T36" s="37">
        <f t="shared" si="31"/>
        <v>212.17</v>
      </c>
      <c r="U36" s="37">
        <f t="shared" si="32"/>
        <v>225.56</v>
      </c>
      <c r="V36" s="37">
        <f t="shared" si="33"/>
        <v>245.66</v>
      </c>
      <c r="W36" s="37">
        <f t="shared" si="34"/>
        <v>296.43</v>
      </c>
      <c r="X36" s="37">
        <f t="shared" si="35"/>
        <v>377.86</v>
      </c>
      <c r="Z36" s="109"/>
      <c r="AA36" s="38">
        <v>2438</v>
      </c>
      <c r="AB36" s="39" t="s">
        <v>16</v>
      </c>
      <c r="AC36" s="44">
        <v>40.877271814579203</v>
      </c>
      <c r="AD36" s="45">
        <v>41.744555444592002</v>
      </c>
      <c r="AE36" s="45">
        <v>42.611839074604802</v>
      </c>
      <c r="AF36" s="45">
        <v>43.489571904979201</v>
      </c>
      <c r="AG36" s="45">
        <v>44.356855534992008</v>
      </c>
      <c r="AH36" s="45">
        <v>45.2241391650048</v>
      </c>
      <c r="AI36" s="45">
        <v>46.0914227950176</v>
      </c>
      <c r="AJ36" s="45">
        <v>47.836439255404805</v>
      </c>
      <c r="AK36" s="45">
        <v>49.571006515430398</v>
      </c>
      <c r="AL36" s="45">
        <v>60.009757676668805</v>
      </c>
      <c r="AM36" s="45">
        <v>66.968925117494408</v>
      </c>
      <c r="AN36" s="45">
        <v>76.307897940674408</v>
      </c>
      <c r="AO36" s="45">
        <v>83.754207102357796</v>
      </c>
      <c r="AP36" s="45">
        <v>88.405355167313203</v>
      </c>
      <c r="AQ36" s="45">
        <v>93.984496716382267</v>
      </c>
      <c r="AR36" s="45">
        <v>102.35879936217937</v>
      </c>
      <c r="AS36" s="45">
        <v>123.51098130730443</v>
      </c>
      <c r="AT36" s="45">
        <v>157.44104255175756</v>
      </c>
      <c r="AV36" s="105" t="s">
        <v>52</v>
      </c>
      <c r="AW36" s="106"/>
      <c r="AX36" s="107"/>
      <c r="AY36" s="57">
        <v>0</v>
      </c>
      <c r="AZ36" s="57">
        <v>0</v>
      </c>
      <c r="BA36" s="57">
        <v>0</v>
      </c>
      <c r="BB36" s="60">
        <v>0</v>
      </c>
      <c r="BC36" s="57">
        <v>0</v>
      </c>
      <c r="BD36" s="57">
        <v>0</v>
      </c>
      <c r="BE36" s="57">
        <v>0</v>
      </c>
      <c r="BF36" s="57">
        <v>0</v>
      </c>
      <c r="BG36" s="57">
        <v>0</v>
      </c>
      <c r="BH36" s="57">
        <v>0</v>
      </c>
      <c r="BI36" s="57">
        <v>0</v>
      </c>
      <c r="BJ36" s="57">
        <v>0</v>
      </c>
      <c r="BK36" s="57">
        <v>0</v>
      </c>
      <c r="BL36" s="57">
        <v>0</v>
      </c>
      <c r="BM36" s="57">
        <v>0</v>
      </c>
      <c r="BN36" s="57">
        <v>0</v>
      </c>
      <c r="BO36" s="57">
        <v>0</v>
      </c>
      <c r="BP36" s="57">
        <v>0</v>
      </c>
      <c r="CY36" s="109"/>
      <c r="CZ36" s="38">
        <v>2438</v>
      </c>
      <c r="DA36" s="39" t="s">
        <v>16</v>
      </c>
      <c r="DB36" s="44">
        <v>40.075756680960005</v>
      </c>
      <c r="DC36" s="45">
        <v>40.926034749599999</v>
      </c>
      <c r="DD36" s="45">
        <v>41.776312818240001</v>
      </c>
      <c r="DE36" s="45">
        <v>42.63683520096</v>
      </c>
      <c r="DF36" s="45">
        <v>43.487113269600009</v>
      </c>
      <c r="DG36" s="45">
        <v>44.337391338240003</v>
      </c>
      <c r="DH36" s="45">
        <v>45.187669406879998</v>
      </c>
      <c r="DI36" s="45">
        <v>46.898469858240006</v>
      </c>
      <c r="DJ36" s="45">
        <v>48.599025995519995</v>
      </c>
      <c r="DK36" s="45">
        <v>58.833095761440006</v>
      </c>
      <c r="DL36" s="45">
        <v>65.655808938720014</v>
      </c>
      <c r="DM36" s="45">
        <v>74.811664647720008</v>
      </c>
      <c r="DN36" s="45">
        <v>82.111967747409608</v>
      </c>
      <c r="DO36" s="45">
        <v>86.671916830699217</v>
      </c>
      <c r="DP36" s="45">
        <v>92.141663447433601</v>
      </c>
      <c r="DQ36" s="45">
        <v>100.351764080568</v>
      </c>
      <c r="DR36" s="45">
        <v>121.08919736010239</v>
      </c>
      <c r="DS36" s="45">
        <v>154.35396328603682</v>
      </c>
    </row>
    <row r="37" spans="4:123" ht="22.15" customHeight="1" x14ac:dyDescent="0.25">
      <c r="D37" s="69"/>
      <c r="E37" s="35">
        <v>2913</v>
      </c>
      <c r="F37" s="36" t="s">
        <v>17</v>
      </c>
      <c r="G37" s="37">
        <f t="shared" si="18"/>
        <v>108.54</v>
      </c>
      <c r="H37" s="37">
        <f t="shared" si="19"/>
        <v>110.62</v>
      </c>
      <c r="I37" s="37">
        <f t="shared" si="20"/>
        <v>112.7</v>
      </c>
      <c r="J37" s="37">
        <f t="shared" si="21"/>
        <v>114.81</v>
      </c>
      <c r="K37" s="37">
        <f t="shared" si="22"/>
        <v>116.89</v>
      </c>
      <c r="L37" s="37">
        <f t="shared" si="23"/>
        <v>118.97</v>
      </c>
      <c r="M37" s="37">
        <f t="shared" si="24"/>
        <v>121.05</v>
      </c>
      <c r="N37" s="37">
        <f t="shared" si="25"/>
        <v>125.24</v>
      </c>
      <c r="O37" s="37">
        <f t="shared" si="26"/>
        <v>129.4</v>
      </c>
      <c r="P37" s="37">
        <f t="shared" si="27"/>
        <v>173.24</v>
      </c>
      <c r="Q37" s="37">
        <f t="shared" si="28"/>
        <v>181.59</v>
      </c>
      <c r="R37" s="37">
        <f t="shared" si="29"/>
        <v>207.72</v>
      </c>
      <c r="S37" s="37">
        <f t="shared" si="30"/>
        <v>216.65</v>
      </c>
      <c r="T37" s="37">
        <f t="shared" si="31"/>
        <v>225.56</v>
      </c>
      <c r="U37" s="37">
        <f t="shared" si="32"/>
        <v>259.08</v>
      </c>
      <c r="V37" s="37">
        <f t="shared" si="33"/>
        <v>285.88</v>
      </c>
      <c r="W37" s="37">
        <f t="shared" si="34"/>
        <v>343.36</v>
      </c>
      <c r="X37" s="37">
        <f t="shared" si="35"/>
        <v>431.5</v>
      </c>
      <c r="Z37" s="109"/>
      <c r="AA37" s="38">
        <v>2913</v>
      </c>
      <c r="AB37" s="39" t="s">
        <v>17</v>
      </c>
      <c r="AC37" s="42">
        <v>45.2241391650048</v>
      </c>
      <c r="AD37" s="43">
        <v>46.0914227950176</v>
      </c>
      <c r="AE37" s="43">
        <v>46.958706425030407</v>
      </c>
      <c r="AF37" s="43">
        <v>47.836439255404805</v>
      </c>
      <c r="AG37" s="43">
        <v>48.703722885417591</v>
      </c>
      <c r="AH37" s="43">
        <v>49.571006515430398</v>
      </c>
      <c r="AI37" s="43">
        <v>50.438290145443204</v>
      </c>
      <c r="AJ37" s="43">
        <v>52.183306605830396</v>
      </c>
      <c r="AK37" s="43">
        <v>53.917873865856009</v>
      </c>
      <c r="AL37" s="43">
        <v>72.183076097932812</v>
      </c>
      <c r="AM37" s="43">
        <v>75.662659818345617</v>
      </c>
      <c r="AN37" s="43">
        <v>86.549368199085791</v>
      </c>
      <c r="AO37" s="43">
        <v>90.272522779927485</v>
      </c>
      <c r="AP37" s="43">
        <v>93.984496716382267</v>
      </c>
      <c r="AQ37" s="43">
        <v>107.94912155563536</v>
      </c>
      <c r="AR37" s="43">
        <v>119.11858529816045</v>
      </c>
      <c r="AS37" s="43">
        <v>143.06592834001356</v>
      </c>
      <c r="AT37" s="43">
        <v>179.79115068119464</v>
      </c>
      <c r="AV37" s="125"/>
      <c r="AW37" s="126"/>
      <c r="AX37" s="127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CY37" s="109"/>
      <c r="CZ37" s="38">
        <v>2913</v>
      </c>
      <c r="DA37" s="39" t="s">
        <v>17</v>
      </c>
      <c r="DB37" s="42">
        <v>44.337391338240003</v>
      </c>
      <c r="DC37" s="43">
        <v>45.187669406879998</v>
      </c>
      <c r="DD37" s="43">
        <v>46.037947475520006</v>
      </c>
      <c r="DE37" s="43">
        <v>46.898469858240006</v>
      </c>
      <c r="DF37" s="43">
        <v>47.748747926879993</v>
      </c>
      <c r="DG37" s="43">
        <v>48.599025995519995</v>
      </c>
      <c r="DH37" s="43">
        <v>49.449304064160003</v>
      </c>
      <c r="DI37" s="43">
        <v>51.160104515519997</v>
      </c>
      <c r="DJ37" s="43">
        <v>52.860660652800007</v>
      </c>
      <c r="DK37" s="43">
        <v>70.767721664640007</v>
      </c>
      <c r="DL37" s="43">
        <v>74.179078253280011</v>
      </c>
      <c r="DM37" s="43">
        <v>84.852321763809599</v>
      </c>
      <c r="DN37" s="43">
        <v>88.502473313654392</v>
      </c>
      <c r="DO37" s="43">
        <v>92.141663447433601</v>
      </c>
      <c r="DP37" s="43">
        <v>105.832472113368</v>
      </c>
      <c r="DQ37" s="43">
        <v>116.78292676290241</v>
      </c>
      <c r="DR37" s="43">
        <v>140.26071405883681</v>
      </c>
      <c r="DS37" s="43">
        <v>176.26583400117121</v>
      </c>
    </row>
    <row r="38" spans="4:123" ht="22.15" customHeight="1" x14ac:dyDescent="0.25">
      <c r="D38" s="69"/>
      <c r="E38" s="35">
        <v>3250</v>
      </c>
      <c r="F38" s="36" t="s">
        <v>27</v>
      </c>
      <c r="G38" s="37">
        <f t="shared" si="18"/>
        <v>118.97</v>
      </c>
      <c r="H38" s="37">
        <f t="shared" si="19"/>
        <v>121.05</v>
      </c>
      <c r="I38" s="37">
        <f t="shared" si="20"/>
        <v>123.13</v>
      </c>
      <c r="J38" s="37">
        <f t="shared" si="21"/>
        <v>125.24</v>
      </c>
      <c r="K38" s="37">
        <f t="shared" si="22"/>
        <v>127.32</v>
      </c>
      <c r="L38" s="37">
        <f t="shared" si="23"/>
        <v>129.4</v>
      </c>
      <c r="M38" s="37">
        <f t="shared" si="24"/>
        <v>131.51</v>
      </c>
      <c r="N38" s="37">
        <f t="shared" si="25"/>
        <v>135.66999999999999</v>
      </c>
      <c r="O38" s="37">
        <f t="shared" si="26"/>
        <v>139.86000000000001</v>
      </c>
      <c r="P38" s="37">
        <f t="shared" si="27"/>
        <v>192.05</v>
      </c>
      <c r="Q38" s="37">
        <f t="shared" si="28"/>
        <v>200.37</v>
      </c>
      <c r="R38" s="37">
        <f t="shared" si="29"/>
        <v>227.82</v>
      </c>
      <c r="S38" s="37">
        <f t="shared" si="30"/>
        <v>238.98</v>
      </c>
      <c r="T38" s="37">
        <f t="shared" si="31"/>
        <v>250.14</v>
      </c>
      <c r="U38" s="37">
        <f t="shared" si="32"/>
        <v>272.47000000000003</v>
      </c>
      <c r="V38" s="37">
        <f t="shared" si="33"/>
        <v>299.27</v>
      </c>
      <c r="W38" s="37">
        <f t="shared" si="34"/>
        <v>356.75</v>
      </c>
      <c r="X38" s="37">
        <f t="shared" si="35"/>
        <v>444.89</v>
      </c>
      <c r="Z38" s="109"/>
      <c r="AA38" s="38">
        <v>3250</v>
      </c>
      <c r="AB38" s="39" t="s">
        <v>27</v>
      </c>
      <c r="AC38" s="44">
        <v>49.571006515430398</v>
      </c>
      <c r="AD38" s="45">
        <v>50.438290145443204</v>
      </c>
      <c r="AE38" s="45">
        <v>51.305573775456011</v>
      </c>
      <c r="AF38" s="45">
        <v>52.183306605830396</v>
      </c>
      <c r="AG38" s="45">
        <v>53.050590235843202</v>
      </c>
      <c r="AH38" s="45">
        <v>53.917873865856009</v>
      </c>
      <c r="AI38" s="45">
        <v>54.795606696230401</v>
      </c>
      <c r="AJ38" s="45">
        <v>56.530173956256</v>
      </c>
      <c r="AK38" s="45">
        <v>58.275190416643206</v>
      </c>
      <c r="AL38" s="45">
        <v>80.01997636913282</v>
      </c>
      <c r="AM38" s="45">
        <v>83.489110889184005</v>
      </c>
      <c r="AN38" s="45">
        <v>94.923670844882892</v>
      </c>
      <c r="AO38" s="45">
        <v>99.574818909838299</v>
      </c>
      <c r="AP38" s="45">
        <v>104.22596697479365</v>
      </c>
      <c r="AQ38" s="45">
        <v>113.52826310470446</v>
      </c>
      <c r="AR38" s="45">
        <v>124.69772684722955</v>
      </c>
      <c r="AS38" s="45">
        <v>148.64506988908263</v>
      </c>
      <c r="AT38" s="45">
        <v>185.37029223026371</v>
      </c>
      <c r="AV38" s="125"/>
      <c r="AW38" s="126"/>
      <c r="AX38" s="127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CY38" s="109"/>
      <c r="CZ38" s="38">
        <v>3250</v>
      </c>
      <c r="DA38" s="39" t="s">
        <v>27</v>
      </c>
      <c r="DB38" s="44">
        <v>48.599025995519995</v>
      </c>
      <c r="DC38" s="45">
        <v>49.449304064160003</v>
      </c>
      <c r="DD38" s="45">
        <v>50.299582132800012</v>
      </c>
      <c r="DE38" s="45">
        <v>51.160104515519997</v>
      </c>
      <c r="DF38" s="45">
        <v>52.010382584160006</v>
      </c>
      <c r="DG38" s="45">
        <v>52.860660652800007</v>
      </c>
      <c r="DH38" s="45">
        <v>53.721183035519999</v>
      </c>
      <c r="DI38" s="45">
        <v>55.421739172800002</v>
      </c>
      <c r="DJ38" s="45">
        <v>57.132539624160003</v>
      </c>
      <c r="DK38" s="45">
        <v>78.450957224640021</v>
      </c>
      <c r="DL38" s="45">
        <v>81.852069499199999</v>
      </c>
      <c r="DM38" s="45">
        <v>93.062422396944015</v>
      </c>
      <c r="DN38" s="45">
        <v>97.622371480233625</v>
      </c>
      <c r="DO38" s="45">
        <v>102.18232056352319</v>
      </c>
      <c r="DP38" s="45">
        <v>111.30221873010241</v>
      </c>
      <c r="DQ38" s="45">
        <v>122.2526733796368</v>
      </c>
      <c r="DR38" s="45">
        <v>145.73046067557121</v>
      </c>
      <c r="DS38" s="45">
        <v>181.73558061790561</v>
      </c>
    </row>
    <row r="39" spans="4:123" ht="22.15" customHeight="1" x14ac:dyDescent="0.25">
      <c r="D39" s="69"/>
      <c r="E39" s="35">
        <v>3500</v>
      </c>
      <c r="F39" s="36" t="s">
        <v>20</v>
      </c>
      <c r="G39" s="37">
        <f t="shared" si="18"/>
        <v>133.59</v>
      </c>
      <c r="H39" s="37">
        <f t="shared" si="19"/>
        <v>135.66999999999999</v>
      </c>
      <c r="I39" s="37">
        <f t="shared" si="20"/>
        <v>137.78</v>
      </c>
      <c r="J39" s="37">
        <f t="shared" si="21"/>
        <v>139.86000000000001</v>
      </c>
      <c r="K39" s="37">
        <f t="shared" si="22"/>
        <v>141.94</v>
      </c>
      <c r="L39" s="37">
        <f t="shared" si="23"/>
        <v>144.02000000000001</v>
      </c>
      <c r="M39" s="37">
        <f t="shared" si="24"/>
        <v>146.1</v>
      </c>
      <c r="N39" s="37">
        <f t="shared" si="25"/>
        <v>150.29</v>
      </c>
      <c r="O39" s="37">
        <f t="shared" si="26"/>
        <v>154.46</v>
      </c>
      <c r="P39" s="37">
        <f t="shared" si="27"/>
        <v>208.72</v>
      </c>
      <c r="Q39" s="37">
        <f t="shared" si="28"/>
        <v>219.16</v>
      </c>
      <c r="R39" s="37">
        <f t="shared" si="29"/>
        <v>250.14</v>
      </c>
      <c r="S39" s="37">
        <f t="shared" si="30"/>
        <v>272.47000000000003</v>
      </c>
      <c r="T39" s="37">
        <f t="shared" si="31"/>
        <v>290.33999999999997</v>
      </c>
      <c r="U39" s="37">
        <f t="shared" si="32"/>
        <v>314.92</v>
      </c>
      <c r="V39" s="37">
        <f t="shared" si="33"/>
        <v>337.24</v>
      </c>
      <c r="W39" s="37">
        <f t="shared" si="34"/>
        <v>390.24</v>
      </c>
      <c r="X39" s="37">
        <f t="shared" si="35"/>
        <v>473.9</v>
      </c>
      <c r="Z39" s="109"/>
      <c r="AA39" s="38">
        <v>3500</v>
      </c>
      <c r="AB39" s="39" t="s">
        <v>20</v>
      </c>
      <c r="AC39" s="50">
        <v>55.6628903262432</v>
      </c>
      <c r="AD39" s="43">
        <v>56.530173956256</v>
      </c>
      <c r="AE39" s="43">
        <v>57.407906786630392</v>
      </c>
      <c r="AF39" s="43">
        <v>58.275190416643206</v>
      </c>
      <c r="AG39" s="43">
        <v>59.142474046656005</v>
      </c>
      <c r="AH39" s="43">
        <v>60.009757676668805</v>
      </c>
      <c r="AI39" s="43">
        <v>60.877041306681598</v>
      </c>
      <c r="AJ39" s="43">
        <v>62.622057767068803</v>
      </c>
      <c r="AK39" s="43">
        <v>64.35662502709441</v>
      </c>
      <c r="AL39" s="43">
        <v>86.968694609596824</v>
      </c>
      <c r="AM39" s="43">
        <v>91.315561960022421</v>
      </c>
      <c r="AN39" s="43">
        <v>104.22596697479365</v>
      </c>
      <c r="AO39" s="43">
        <v>113.52826310470446</v>
      </c>
      <c r="AP39" s="43">
        <v>120.97457226638785</v>
      </c>
      <c r="AQ39" s="43">
        <v>131.21604252479924</v>
      </c>
      <c r="AR39" s="43">
        <v>140.51833865471002</v>
      </c>
      <c r="AS39" s="43">
        <v>162.59851408394877</v>
      </c>
      <c r="AT39" s="43">
        <v>197.45656881251557</v>
      </c>
      <c r="AV39" s="128"/>
      <c r="AW39" s="129"/>
      <c r="AX39" s="130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CY39" s="109"/>
      <c r="CZ39" s="38">
        <v>3500</v>
      </c>
      <c r="DA39" s="39" t="s">
        <v>20</v>
      </c>
      <c r="DB39" s="50">
        <v>54.571461104160001</v>
      </c>
      <c r="DC39" s="43">
        <v>55.421739172800002</v>
      </c>
      <c r="DD39" s="43">
        <v>56.282261555519995</v>
      </c>
      <c r="DE39" s="43">
        <v>57.132539624160003</v>
      </c>
      <c r="DF39" s="43">
        <v>57.982817692800005</v>
      </c>
      <c r="DG39" s="43">
        <v>58.833095761440006</v>
      </c>
      <c r="DH39" s="43">
        <v>59.683373830080001</v>
      </c>
      <c r="DI39" s="43">
        <v>61.394174281440002</v>
      </c>
      <c r="DJ39" s="43">
        <v>63.094730418720005</v>
      </c>
      <c r="DK39" s="43">
        <v>85.263426087840017</v>
      </c>
      <c r="DL39" s="43">
        <v>89.525060745120015</v>
      </c>
      <c r="DM39" s="43">
        <v>102.18232056352319</v>
      </c>
      <c r="DN39" s="43">
        <v>111.30221873010241</v>
      </c>
      <c r="DO39" s="43">
        <v>118.60252182979201</v>
      </c>
      <c r="DP39" s="43">
        <v>128.6431789458816</v>
      </c>
      <c r="DQ39" s="43">
        <v>137.76307711246079</v>
      </c>
      <c r="DR39" s="43">
        <v>159.41030792543998</v>
      </c>
      <c r="DS39" s="43">
        <v>193.58487138481919</v>
      </c>
    </row>
    <row r="40" spans="4:123" ht="22.15" customHeight="1" x14ac:dyDescent="0.25">
      <c r="D40" s="69"/>
      <c r="E40" s="35">
        <v>3750</v>
      </c>
      <c r="F40" s="36" t="s">
        <v>31</v>
      </c>
      <c r="G40" s="37">
        <f t="shared" si="18"/>
        <v>148.21</v>
      </c>
      <c r="H40" s="37">
        <f t="shared" si="19"/>
        <v>150.29</v>
      </c>
      <c r="I40" s="37">
        <f t="shared" si="20"/>
        <v>152.37</v>
      </c>
      <c r="J40" s="37">
        <f t="shared" si="21"/>
        <v>154.46</v>
      </c>
      <c r="K40" s="37">
        <f t="shared" si="22"/>
        <v>156.54</v>
      </c>
      <c r="L40" s="37">
        <f t="shared" si="23"/>
        <v>158.63999999999999</v>
      </c>
      <c r="M40" s="37">
        <f t="shared" si="24"/>
        <v>160.72999999999999</v>
      </c>
      <c r="N40" s="37">
        <f t="shared" si="25"/>
        <v>164.89</v>
      </c>
      <c r="O40" s="37">
        <f t="shared" si="26"/>
        <v>169.08</v>
      </c>
      <c r="P40" s="37">
        <f t="shared" si="27"/>
        <v>231.67</v>
      </c>
      <c r="Q40" s="37">
        <f t="shared" si="28"/>
        <v>242.13</v>
      </c>
      <c r="R40" s="37">
        <f t="shared" si="29"/>
        <v>274.72000000000003</v>
      </c>
      <c r="S40" s="37">
        <f t="shared" si="30"/>
        <v>310.45999999999998</v>
      </c>
      <c r="T40" s="37">
        <f t="shared" si="31"/>
        <v>356.75</v>
      </c>
      <c r="U40" s="37">
        <f t="shared" si="32"/>
        <v>383.53</v>
      </c>
      <c r="V40" s="37">
        <f t="shared" si="33"/>
        <v>412.59</v>
      </c>
      <c r="W40" s="37">
        <f t="shared" si="34"/>
        <v>472.32</v>
      </c>
      <c r="X40" s="37">
        <f t="shared" si="35"/>
        <v>562.71</v>
      </c>
      <c r="Z40" s="109"/>
      <c r="AA40" s="38">
        <v>3750</v>
      </c>
      <c r="AB40" s="39" t="s">
        <v>31</v>
      </c>
      <c r="AC40" s="44">
        <v>61.75477413705601</v>
      </c>
      <c r="AD40" s="45">
        <v>62.622057767068803</v>
      </c>
      <c r="AE40" s="45">
        <v>63.489341397081596</v>
      </c>
      <c r="AF40" s="45">
        <v>64.35662502709441</v>
      </c>
      <c r="AG40" s="45">
        <v>65.223908657107216</v>
      </c>
      <c r="AH40" s="45">
        <v>66.101641487481601</v>
      </c>
      <c r="AI40" s="45">
        <v>66.968925117494408</v>
      </c>
      <c r="AJ40" s="45">
        <v>68.703492377520021</v>
      </c>
      <c r="AK40" s="45">
        <v>70.448508837907198</v>
      </c>
      <c r="AL40" s="45">
        <v>96.529712940460797</v>
      </c>
      <c r="AM40" s="45">
        <v>100.887029491248</v>
      </c>
      <c r="AN40" s="45">
        <v>114.46743723320508</v>
      </c>
      <c r="AO40" s="45">
        <v>129.36005555657189</v>
      </c>
      <c r="AP40" s="45">
        <v>148.64506988908263</v>
      </c>
      <c r="AQ40" s="45">
        <v>159.80335298722088</v>
      </c>
      <c r="AR40" s="45">
        <v>171.91199085824647</v>
      </c>
      <c r="AS40" s="45">
        <v>196.79850802860022</v>
      </c>
      <c r="AT40" s="45">
        <v>234.46290449828192</v>
      </c>
      <c r="AV40" s="128"/>
      <c r="AW40" s="129"/>
      <c r="AX40" s="130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CY40" s="109"/>
      <c r="CZ40" s="38">
        <v>3750</v>
      </c>
      <c r="DA40" s="39" t="s">
        <v>31</v>
      </c>
      <c r="DB40" s="44">
        <v>60.543896212800007</v>
      </c>
      <c r="DC40" s="45">
        <v>61.394174281440002</v>
      </c>
      <c r="DD40" s="45">
        <v>62.244452350079996</v>
      </c>
      <c r="DE40" s="45">
        <v>63.094730418720005</v>
      </c>
      <c r="DF40" s="45">
        <v>63.945008487360013</v>
      </c>
      <c r="DG40" s="45">
        <v>64.805530870080005</v>
      </c>
      <c r="DH40" s="45">
        <v>65.655808938720014</v>
      </c>
      <c r="DI40" s="45">
        <v>67.356365076000017</v>
      </c>
      <c r="DJ40" s="45">
        <v>69.067165527360004</v>
      </c>
      <c r="DK40" s="45">
        <v>94.636973471039994</v>
      </c>
      <c r="DL40" s="45">
        <v>98.908852442400004</v>
      </c>
      <c r="DM40" s="45">
        <v>112.22297767961282</v>
      </c>
      <c r="DN40" s="45">
        <v>126.82358387899204</v>
      </c>
      <c r="DO40" s="45">
        <v>145.73046067557121</v>
      </c>
      <c r="DP40" s="45">
        <v>156.66995390904006</v>
      </c>
      <c r="DQ40" s="45">
        <v>168.54116750808478</v>
      </c>
      <c r="DR40" s="45">
        <v>192.93971375352965</v>
      </c>
      <c r="DS40" s="45">
        <v>229.86559264537442</v>
      </c>
    </row>
    <row r="41" spans="4:123" ht="22.15" customHeight="1" x14ac:dyDescent="0.25">
      <c r="D41" s="69"/>
      <c r="E41" s="35">
        <v>4000</v>
      </c>
      <c r="F41" s="36" t="s">
        <v>22</v>
      </c>
      <c r="G41" s="37">
        <f t="shared" si="18"/>
        <v>162.81</v>
      </c>
      <c r="H41" s="37">
        <f t="shared" si="19"/>
        <v>164.89</v>
      </c>
      <c r="I41" s="37">
        <f t="shared" si="20"/>
        <v>166.97</v>
      </c>
      <c r="J41" s="37">
        <f t="shared" si="21"/>
        <v>169.08</v>
      </c>
      <c r="K41" s="37">
        <f t="shared" si="22"/>
        <v>171.16</v>
      </c>
      <c r="L41" s="37">
        <f t="shared" si="23"/>
        <v>173.24</v>
      </c>
      <c r="M41" s="37">
        <f t="shared" si="24"/>
        <v>175.32</v>
      </c>
      <c r="N41" s="37">
        <f t="shared" si="25"/>
        <v>179.51</v>
      </c>
      <c r="O41" s="37">
        <f t="shared" si="26"/>
        <v>183.7</v>
      </c>
      <c r="P41" s="37">
        <f t="shared" si="27"/>
        <v>252.56</v>
      </c>
      <c r="Q41" s="37">
        <f t="shared" si="28"/>
        <v>265.08</v>
      </c>
      <c r="R41" s="37">
        <f t="shared" si="29"/>
        <v>299.27</v>
      </c>
      <c r="S41" s="37">
        <f t="shared" si="30"/>
        <v>354.52</v>
      </c>
      <c r="T41" s="37">
        <f t="shared" si="31"/>
        <v>394.72</v>
      </c>
      <c r="U41" s="37">
        <f t="shared" si="32"/>
        <v>423.75</v>
      </c>
      <c r="V41" s="37">
        <f t="shared" si="33"/>
        <v>452.79</v>
      </c>
      <c r="W41" s="37">
        <f t="shared" si="34"/>
        <v>512.49</v>
      </c>
      <c r="X41" s="37">
        <f t="shared" si="35"/>
        <v>602.85</v>
      </c>
      <c r="Z41" s="109"/>
      <c r="AA41" s="38">
        <v>4000</v>
      </c>
      <c r="AB41" s="39" t="s">
        <v>22</v>
      </c>
      <c r="AC41" s="50">
        <v>67.836208747507214</v>
      </c>
      <c r="AD41" s="43">
        <v>68.703492377520021</v>
      </c>
      <c r="AE41" s="43">
        <v>69.570776007532814</v>
      </c>
      <c r="AF41" s="43">
        <v>70.448508837907198</v>
      </c>
      <c r="AG41" s="43">
        <v>71.315792467920019</v>
      </c>
      <c r="AH41" s="43">
        <v>72.183076097932812</v>
      </c>
      <c r="AI41" s="43">
        <v>73.050359727945605</v>
      </c>
      <c r="AJ41" s="43">
        <v>74.795376188332796</v>
      </c>
      <c r="AK41" s="43">
        <v>76.540392648720001</v>
      </c>
      <c r="AL41" s="43">
        <v>105.2338968416736</v>
      </c>
      <c r="AM41" s="43">
        <v>110.44804782211203</v>
      </c>
      <c r="AN41" s="43">
        <v>124.69772684722955</v>
      </c>
      <c r="AO41" s="43">
        <v>147.71707640496894</v>
      </c>
      <c r="AP41" s="43">
        <v>164.46568169656314</v>
      </c>
      <c r="AQ41" s="43">
        <v>176.5631389232019</v>
      </c>
      <c r="AR41" s="43">
        <v>188.66059614984067</v>
      </c>
      <c r="AS41" s="43">
        <v>213.53593267580743</v>
      </c>
      <c r="AT41" s="43">
        <v>251.18914850110224</v>
      </c>
      <c r="AV41" s="120"/>
      <c r="AW41" s="121"/>
      <c r="AX41" s="122"/>
      <c r="AY41" s="62"/>
      <c r="AZ41" s="62"/>
      <c r="BA41" s="62"/>
      <c r="BB41" s="63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CY41" s="109"/>
      <c r="CZ41" s="38">
        <v>4000</v>
      </c>
      <c r="DA41" s="39" t="s">
        <v>22</v>
      </c>
      <c r="DB41" s="50">
        <v>66.506087007360009</v>
      </c>
      <c r="DC41" s="43">
        <v>67.356365076000017</v>
      </c>
      <c r="DD41" s="43">
        <v>68.206643144640012</v>
      </c>
      <c r="DE41" s="43">
        <v>69.067165527360004</v>
      </c>
      <c r="DF41" s="43">
        <v>69.917443596000012</v>
      </c>
      <c r="DG41" s="43">
        <v>70.767721664640007</v>
      </c>
      <c r="DH41" s="43">
        <v>71.617999733280001</v>
      </c>
      <c r="DI41" s="43">
        <v>73.328800184640002</v>
      </c>
      <c r="DJ41" s="43">
        <v>75.039600636000003</v>
      </c>
      <c r="DK41" s="43">
        <v>103.17048709968</v>
      </c>
      <c r="DL41" s="43">
        <v>108.28239982560002</v>
      </c>
      <c r="DM41" s="43">
        <v>122.2526733796368</v>
      </c>
      <c r="DN41" s="43">
        <v>144.82066314212642</v>
      </c>
      <c r="DO41" s="43">
        <v>161.24086440839523</v>
      </c>
      <c r="DP41" s="43">
        <v>173.10111659137442</v>
      </c>
      <c r="DQ41" s="43">
        <v>184.96136877435359</v>
      </c>
      <c r="DR41" s="43">
        <v>209.34895360373278</v>
      </c>
      <c r="DS41" s="43">
        <v>246.263871079512</v>
      </c>
    </row>
    <row r="42" spans="4:123" ht="22.15" customHeight="1" x14ac:dyDescent="0.25">
      <c r="D42" s="69"/>
      <c r="E42" s="35">
        <v>4250</v>
      </c>
      <c r="F42" s="36" t="s">
        <v>34</v>
      </c>
      <c r="G42" s="37">
        <f t="shared" si="18"/>
        <v>177.4</v>
      </c>
      <c r="H42" s="37">
        <f t="shared" si="19"/>
        <v>179.51</v>
      </c>
      <c r="I42" s="37">
        <f t="shared" si="20"/>
        <v>181.59</v>
      </c>
      <c r="J42" s="37">
        <f t="shared" si="21"/>
        <v>183.7</v>
      </c>
      <c r="K42" s="37">
        <f t="shared" si="22"/>
        <v>185.78</v>
      </c>
      <c r="L42" s="37">
        <f t="shared" si="23"/>
        <v>187.86</v>
      </c>
      <c r="M42" s="37">
        <f t="shared" si="24"/>
        <v>189.94</v>
      </c>
      <c r="N42" s="37">
        <f t="shared" si="25"/>
        <v>194.13</v>
      </c>
      <c r="O42" s="37">
        <f t="shared" si="26"/>
        <v>198.29</v>
      </c>
      <c r="P42" s="37">
        <f t="shared" si="27"/>
        <v>277.61</v>
      </c>
      <c r="Q42" s="37">
        <f t="shared" si="28"/>
        <v>288.05</v>
      </c>
      <c r="R42" s="37">
        <f t="shared" si="29"/>
        <v>326.08</v>
      </c>
      <c r="S42" s="37">
        <f t="shared" si="30"/>
        <v>367.91</v>
      </c>
      <c r="T42" s="37">
        <f t="shared" si="31"/>
        <v>430.43</v>
      </c>
      <c r="U42" s="37">
        <f t="shared" si="32"/>
        <v>461.72</v>
      </c>
      <c r="V42" s="37">
        <f t="shared" si="33"/>
        <v>497.44</v>
      </c>
      <c r="W42" s="37">
        <f t="shared" si="34"/>
        <v>563.82000000000005</v>
      </c>
      <c r="X42" s="37">
        <f t="shared" si="35"/>
        <v>660.87</v>
      </c>
      <c r="Z42" s="109"/>
      <c r="AA42" s="38">
        <v>4250</v>
      </c>
      <c r="AB42" s="39" t="s">
        <v>34</v>
      </c>
      <c r="AC42" s="44">
        <v>73.917643357958397</v>
      </c>
      <c r="AD42" s="45">
        <v>74.795376188332796</v>
      </c>
      <c r="AE42" s="45">
        <v>75.662659818345617</v>
      </c>
      <c r="AF42" s="45">
        <v>76.540392648720001</v>
      </c>
      <c r="AG42" s="45">
        <v>77.407676278732808</v>
      </c>
      <c r="AH42" s="45">
        <v>78.274959908745601</v>
      </c>
      <c r="AI42" s="45">
        <v>79.142243538758407</v>
      </c>
      <c r="AJ42" s="45">
        <v>80.887259999145598</v>
      </c>
      <c r="AK42" s="45">
        <v>82.621827259171212</v>
      </c>
      <c r="AL42" s="45">
        <v>115.67264800291201</v>
      </c>
      <c r="AM42" s="45">
        <v>120.01951535333761</v>
      </c>
      <c r="AN42" s="45">
        <v>135.86719058975461</v>
      </c>
      <c r="AO42" s="45">
        <v>153.29621795403804</v>
      </c>
      <c r="AP42" s="45">
        <v>179.347119375543</v>
      </c>
      <c r="AQ42" s="45">
        <v>192.38375073068238</v>
      </c>
      <c r="AR42" s="45">
        <v>207.26518840966227</v>
      </c>
      <c r="AS42" s="45">
        <v>234.92450538797013</v>
      </c>
      <c r="AT42" s="45">
        <v>275.36170166560606</v>
      </c>
      <c r="AV42" s="120"/>
      <c r="AW42" s="121"/>
      <c r="AX42" s="122"/>
      <c r="AY42" s="62"/>
      <c r="AZ42" s="62"/>
      <c r="BA42" s="62"/>
      <c r="BB42" s="63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CY42" s="109"/>
      <c r="CZ42" s="38">
        <v>4250</v>
      </c>
      <c r="DA42" s="39" t="s">
        <v>34</v>
      </c>
      <c r="DB42" s="44">
        <v>72.468277801919996</v>
      </c>
      <c r="DC42" s="45">
        <v>73.328800184640002</v>
      </c>
      <c r="DD42" s="45">
        <v>74.179078253280011</v>
      </c>
      <c r="DE42" s="45">
        <v>75.039600636000003</v>
      </c>
      <c r="DF42" s="45">
        <v>75.889878704640012</v>
      </c>
      <c r="DG42" s="45">
        <v>76.740156773280006</v>
      </c>
      <c r="DH42" s="45">
        <v>77.590434841920001</v>
      </c>
      <c r="DI42" s="45">
        <v>79.301235293280001</v>
      </c>
      <c r="DJ42" s="45">
        <v>81.001791430560019</v>
      </c>
      <c r="DK42" s="45">
        <v>113.40455686560001</v>
      </c>
      <c r="DL42" s="45">
        <v>117.66619152288001</v>
      </c>
      <c r="DM42" s="45">
        <v>133.20312802917118</v>
      </c>
      <c r="DN42" s="45">
        <v>150.29040975886082</v>
      </c>
      <c r="DO42" s="45">
        <v>175.83050919170881</v>
      </c>
      <c r="DP42" s="45">
        <v>188.61152032419841</v>
      </c>
      <c r="DQ42" s="45">
        <v>203.20116510751203</v>
      </c>
      <c r="DR42" s="45">
        <v>230.31814253722561</v>
      </c>
      <c r="DS42" s="45">
        <v>269.96245261333928</v>
      </c>
    </row>
    <row r="43" spans="4:123" ht="22.15" customHeight="1" x14ac:dyDescent="0.25">
      <c r="D43" s="69"/>
      <c r="E43" s="35">
        <v>4500</v>
      </c>
      <c r="F43" s="36" t="s">
        <v>36</v>
      </c>
      <c r="G43" s="37">
        <f t="shared" si="18"/>
        <v>192.05</v>
      </c>
      <c r="H43" s="37">
        <f t="shared" si="19"/>
        <v>194.13</v>
      </c>
      <c r="I43" s="37">
        <f t="shared" si="20"/>
        <v>196.21</v>
      </c>
      <c r="J43" s="37">
        <f t="shared" si="21"/>
        <v>198.29</v>
      </c>
      <c r="K43" s="37">
        <f t="shared" si="22"/>
        <v>200.37</v>
      </c>
      <c r="L43" s="37">
        <f t="shared" si="23"/>
        <v>202.48</v>
      </c>
      <c r="M43" s="37">
        <f t="shared" si="24"/>
        <v>204.56</v>
      </c>
      <c r="N43" s="37">
        <f t="shared" si="25"/>
        <v>208.72</v>
      </c>
      <c r="O43" s="37">
        <f t="shared" si="26"/>
        <v>212.91</v>
      </c>
      <c r="P43" s="37">
        <f t="shared" si="27"/>
        <v>290.14999999999998</v>
      </c>
      <c r="Q43" s="37">
        <f t="shared" si="28"/>
        <v>308.91000000000003</v>
      </c>
      <c r="R43" s="37">
        <f t="shared" si="29"/>
        <v>379.07</v>
      </c>
      <c r="S43" s="37">
        <f t="shared" si="30"/>
        <v>401.43</v>
      </c>
      <c r="T43" s="37">
        <f t="shared" si="31"/>
        <v>457.27</v>
      </c>
      <c r="U43" s="37">
        <f t="shared" si="32"/>
        <v>488.5</v>
      </c>
      <c r="V43" s="37">
        <f t="shared" si="33"/>
        <v>530.95000000000005</v>
      </c>
      <c r="W43" s="37">
        <f t="shared" si="34"/>
        <v>604.07000000000005</v>
      </c>
      <c r="X43" s="37">
        <f t="shared" si="35"/>
        <v>707.85</v>
      </c>
      <c r="Z43" s="109"/>
      <c r="AA43" s="38">
        <v>4500</v>
      </c>
      <c r="AB43" s="39" t="s">
        <v>36</v>
      </c>
      <c r="AC43" s="50">
        <v>80.01997636913282</v>
      </c>
      <c r="AD43" s="43">
        <v>80.887259999145598</v>
      </c>
      <c r="AE43" s="43">
        <v>81.754543629158405</v>
      </c>
      <c r="AF43" s="43">
        <v>82.621827259171212</v>
      </c>
      <c r="AG43" s="43">
        <v>83.489110889184005</v>
      </c>
      <c r="AH43" s="43">
        <v>84.366843719558389</v>
      </c>
      <c r="AI43" s="43">
        <v>85.234127349571182</v>
      </c>
      <c r="AJ43" s="43">
        <v>86.968694609596824</v>
      </c>
      <c r="AK43" s="43">
        <v>88.713711069984015</v>
      </c>
      <c r="AL43" s="43">
        <v>120.89724818371204</v>
      </c>
      <c r="AM43" s="43">
        <v>128.71325005418882</v>
      </c>
      <c r="AN43" s="43">
        <v>157.94736601899345</v>
      </c>
      <c r="AO43" s="43">
        <v>167.26084279329109</v>
      </c>
      <c r="AP43" s="43">
        <v>190.52776376245498</v>
      </c>
      <c r="AQ43" s="43">
        <v>203.54203382882054</v>
      </c>
      <c r="AR43" s="43">
        <v>221.22981324891532</v>
      </c>
      <c r="AS43" s="43">
        <v>251.69547196833813</v>
      </c>
      <c r="AT43" s="43">
        <v>294.93900998708892</v>
      </c>
      <c r="AV43" s="120"/>
      <c r="AW43" s="121"/>
      <c r="AX43" s="122"/>
      <c r="AY43" s="62"/>
      <c r="AZ43" s="62"/>
      <c r="BA43" s="62"/>
      <c r="BB43" s="63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CY43" s="109"/>
      <c r="CZ43" s="38">
        <v>4500</v>
      </c>
      <c r="DA43" s="39" t="s">
        <v>36</v>
      </c>
      <c r="DB43" s="50">
        <v>78.450957224640021</v>
      </c>
      <c r="DC43" s="43">
        <v>79.301235293280001</v>
      </c>
      <c r="DD43" s="43">
        <v>80.15151336192001</v>
      </c>
      <c r="DE43" s="43">
        <v>81.001791430560019</v>
      </c>
      <c r="DF43" s="43">
        <v>81.852069499199999</v>
      </c>
      <c r="DG43" s="43">
        <v>82.712591881919991</v>
      </c>
      <c r="DH43" s="43">
        <v>83.562869950559985</v>
      </c>
      <c r="DI43" s="43">
        <v>85.263426087840017</v>
      </c>
      <c r="DJ43" s="43">
        <v>86.974226539200018</v>
      </c>
      <c r="DK43" s="43">
        <v>118.52671390560003</v>
      </c>
      <c r="DL43" s="43">
        <v>126.18946083744001</v>
      </c>
      <c r="DM43" s="43">
        <v>154.85035884215043</v>
      </c>
      <c r="DN43" s="43">
        <v>163.98121842479517</v>
      </c>
      <c r="DO43" s="43">
        <v>186.7919252573088</v>
      </c>
      <c r="DP43" s="43">
        <v>199.5510135576672</v>
      </c>
      <c r="DQ43" s="43">
        <v>216.89197377344638</v>
      </c>
      <c r="DR43" s="43">
        <v>246.76026663562561</v>
      </c>
      <c r="DS43" s="43">
        <v>289.15589214420481</v>
      </c>
    </row>
    <row r="44" spans="4:123" ht="22.15" customHeight="1" x14ac:dyDescent="0.25">
      <c r="D44" s="69"/>
      <c r="E44" s="35">
        <v>4750</v>
      </c>
      <c r="F44" s="36" t="s">
        <v>38</v>
      </c>
      <c r="G44" s="37">
        <f t="shared" si="18"/>
        <v>212.91</v>
      </c>
      <c r="H44" s="37">
        <f t="shared" si="19"/>
        <v>214.99</v>
      </c>
      <c r="I44" s="37">
        <f t="shared" si="20"/>
        <v>217.08</v>
      </c>
      <c r="J44" s="37">
        <f t="shared" si="21"/>
        <v>219.16</v>
      </c>
      <c r="K44" s="37">
        <f t="shared" si="22"/>
        <v>221.24</v>
      </c>
      <c r="L44" s="37">
        <f t="shared" si="23"/>
        <v>223.35</v>
      </c>
      <c r="M44" s="37">
        <f t="shared" si="24"/>
        <v>225.43</v>
      </c>
      <c r="N44" s="37">
        <f t="shared" si="25"/>
        <v>229.59</v>
      </c>
      <c r="O44" s="37">
        <f t="shared" si="26"/>
        <v>233.78</v>
      </c>
      <c r="P44" s="37">
        <f t="shared" si="27"/>
        <v>300.58999999999997</v>
      </c>
      <c r="Q44" s="37">
        <f t="shared" si="28"/>
        <v>329.78</v>
      </c>
      <c r="R44" s="37">
        <f t="shared" si="29"/>
        <v>408.11</v>
      </c>
      <c r="S44" s="37">
        <f t="shared" si="30"/>
        <v>428.21</v>
      </c>
      <c r="T44" s="37">
        <f t="shared" si="31"/>
        <v>488.5</v>
      </c>
      <c r="U44" s="37">
        <f t="shared" si="32"/>
        <v>530.95000000000005</v>
      </c>
      <c r="V44" s="37">
        <f t="shared" si="33"/>
        <v>562.24</v>
      </c>
      <c r="W44" s="37">
        <f t="shared" si="34"/>
        <v>624.19000000000005</v>
      </c>
      <c r="X44" s="37">
        <f t="shared" si="35"/>
        <v>716.82</v>
      </c>
      <c r="Z44" s="109"/>
      <c r="AA44" s="38">
        <v>4750</v>
      </c>
      <c r="AB44" s="39" t="s">
        <v>38</v>
      </c>
      <c r="AC44" s="44">
        <v>88.713711069984015</v>
      </c>
      <c r="AD44" s="45">
        <v>89.580994699996808</v>
      </c>
      <c r="AE44" s="45">
        <v>90.4482783300096</v>
      </c>
      <c r="AF44" s="45">
        <v>91.315561960022421</v>
      </c>
      <c r="AG44" s="45">
        <v>92.1828455900352</v>
      </c>
      <c r="AH44" s="45">
        <v>93.060578420409612</v>
      </c>
      <c r="AI44" s="45">
        <v>93.927862050422405</v>
      </c>
      <c r="AJ44" s="45">
        <v>95.662429310448005</v>
      </c>
      <c r="AK44" s="45">
        <v>97.407445770835182</v>
      </c>
      <c r="AL44" s="45">
        <v>125.24411553413761</v>
      </c>
      <c r="AM44" s="45">
        <v>137.40698475504004</v>
      </c>
      <c r="AN44" s="45">
        <v>170.04482324563222</v>
      </c>
      <c r="AO44" s="45">
        <v>178.4191258914293</v>
      </c>
      <c r="AP44" s="45">
        <v>203.54203382882054</v>
      </c>
      <c r="AQ44" s="45">
        <v>221.22981324891532</v>
      </c>
      <c r="AR44" s="45">
        <v>234.26644460405473</v>
      </c>
      <c r="AS44" s="45">
        <v>260.08095525852212</v>
      </c>
      <c r="AT44" s="45">
        <v>298.67334521231743</v>
      </c>
      <c r="AV44" s="120"/>
      <c r="AW44" s="121"/>
      <c r="AX44" s="122"/>
      <c r="AY44" s="62"/>
      <c r="AZ44" s="62"/>
      <c r="BA44" s="62"/>
      <c r="BB44" s="63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CY44" s="109"/>
      <c r="CZ44" s="38">
        <v>4750</v>
      </c>
      <c r="DA44" s="39" t="s">
        <v>38</v>
      </c>
      <c r="DB44" s="44">
        <v>86.974226539200018</v>
      </c>
      <c r="DC44" s="45">
        <v>87.824504607840012</v>
      </c>
      <c r="DD44" s="45">
        <v>88.674782676480007</v>
      </c>
      <c r="DE44" s="45">
        <v>89.525060745120015</v>
      </c>
      <c r="DF44" s="45">
        <v>90.375338813759996</v>
      </c>
      <c r="DG44" s="45">
        <v>91.235861196480016</v>
      </c>
      <c r="DH44" s="45">
        <v>92.086139265120011</v>
      </c>
      <c r="DI44" s="45">
        <v>93.786695402399999</v>
      </c>
      <c r="DJ44" s="45">
        <v>95.497495853759986</v>
      </c>
      <c r="DK44" s="45">
        <v>122.78834856288</v>
      </c>
      <c r="DL44" s="45">
        <v>134.71273015200003</v>
      </c>
      <c r="DM44" s="45">
        <v>166.71061102512962</v>
      </c>
      <c r="DN44" s="45">
        <v>174.92071165826403</v>
      </c>
      <c r="DO44" s="45">
        <v>199.5510135576672</v>
      </c>
      <c r="DP44" s="45">
        <v>216.89197377344638</v>
      </c>
      <c r="DQ44" s="45">
        <v>229.672984905936</v>
      </c>
      <c r="DR44" s="45">
        <v>254.98132868482563</v>
      </c>
      <c r="DS44" s="45">
        <v>292.81700511011513</v>
      </c>
    </row>
    <row r="45" spans="4:123" ht="22.15" customHeight="1" x14ac:dyDescent="0.3">
      <c r="D45" s="25" t="s">
        <v>69</v>
      </c>
      <c r="E45" s="54"/>
      <c r="F45" s="54"/>
      <c r="AV45" s="120"/>
      <c r="AW45" s="121"/>
      <c r="AX45" s="122"/>
      <c r="AY45" s="62"/>
      <c r="AZ45" s="62"/>
      <c r="BA45" s="62"/>
      <c r="BB45" s="63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CZ45" s="54"/>
      <c r="DA45" s="54"/>
    </row>
    <row r="46" spans="4:123" ht="65.25" customHeight="1" x14ac:dyDescent="0.25">
      <c r="D46" s="27"/>
      <c r="E46" s="123" t="s">
        <v>79</v>
      </c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AA46" s="64" t="s">
        <v>55</v>
      </c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V46" s="120"/>
      <c r="AW46" s="121"/>
      <c r="AX46" s="122"/>
      <c r="AY46" s="62"/>
      <c r="AZ46" s="62"/>
      <c r="BA46" s="62"/>
      <c r="BB46" s="63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CZ46" s="64" t="s">
        <v>55</v>
      </c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</row>
    <row r="47" spans="4:123" ht="22.15" customHeight="1" x14ac:dyDescent="0.25">
      <c r="D47" s="27"/>
      <c r="E47" s="66" t="s">
        <v>1</v>
      </c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Z47" s="27"/>
      <c r="AA47" s="96" t="s">
        <v>1</v>
      </c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V47" s="120"/>
      <c r="AW47" s="121"/>
      <c r="AX47" s="122"/>
      <c r="AY47" s="62"/>
      <c r="AZ47" s="62"/>
      <c r="BA47" s="62"/>
      <c r="BB47" s="63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CY47" s="27"/>
      <c r="CZ47" s="96" t="s">
        <v>1</v>
      </c>
      <c r="DA47" s="97"/>
      <c r="DB47" s="97"/>
      <c r="DC47" s="97"/>
      <c r="DD47" s="97"/>
      <c r="DE47" s="97"/>
      <c r="DF47" s="97"/>
      <c r="DG47" s="97"/>
      <c r="DH47" s="97"/>
      <c r="DI47" s="97"/>
      <c r="DJ47" s="97"/>
      <c r="DK47" s="97"/>
      <c r="DL47" s="97"/>
      <c r="DM47" s="97"/>
      <c r="DN47" s="97"/>
      <c r="DO47" s="97"/>
      <c r="DP47" s="97"/>
      <c r="DQ47" s="97"/>
      <c r="DR47" s="97"/>
      <c r="DS47" s="97"/>
    </row>
    <row r="48" spans="4:123" ht="22.15" customHeight="1" x14ac:dyDescent="0.25">
      <c r="D48" s="68" t="s">
        <v>2</v>
      </c>
      <c r="E48" s="70" t="s">
        <v>3</v>
      </c>
      <c r="F48" s="72" t="s">
        <v>4</v>
      </c>
      <c r="G48" s="20">
        <v>610</v>
      </c>
      <c r="H48" s="21">
        <v>762</v>
      </c>
      <c r="I48" s="21">
        <v>914</v>
      </c>
      <c r="J48" s="21">
        <v>1067</v>
      </c>
      <c r="K48" s="21">
        <v>1219</v>
      </c>
      <c r="L48" s="21">
        <v>1372</v>
      </c>
      <c r="M48" s="21">
        <v>1524</v>
      </c>
      <c r="N48" s="21">
        <v>1676</v>
      </c>
      <c r="O48" s="21">
        <v>1829</v>
      </c>
      <c r="P48" s="21">
        <v>1981</v>
      </c>
      <c r="Q48" s="21">
        <v>2134</v>
      </c>
      <c r="R48" s="21">
        <v>2438</v>
      </c>
      <c r="S48" s="21">
        <v>2913</v>
      </c>
      <c r="T48" s="21">
        <v>3048</v>
      </c>
      <c r="U48" s="21">
        <v>3300</v>
      </c>
      <c r="V48" s="21">
        <v>3500</v>
      </c>
      <c r="W48" s="21">
        <v>3633</v>
      </c>
      <c r="X48" s="21">
        <v>4000</v>
      </c>
      <c r="Z48" s="108" t="s">
        <v>2</v>
      </c>
      <c r="AA48" s="110" t="s">
        <v>3</v>
      </c>
      <c r="AB48" s="104" t="s">
        <v>4</v>
      </c>
      <c r="AC48" s="1">
        <v>610</v>
      </c>
      <c r="AD48" s="2">
        <v>762</v>
      </c>
      <c r="AE48" s="2">
        <v>914</v>
      </c>
      <c r="AF48" s="2">
        <v>1067</v>
      </c>
      <c r="AG48" s="2">
        <v>1219</v>
      </c>
      <c r="AH48" s="2">
        <v>1372</v>
      </c>
      <c r="AI48" s="2">
        <v>1524</v>
      </c>
      <c r="AJ48" s="2">
        <v>1676</v>
      </c>
      <c r="AK48" s="2">
        <v>1829</v>
      </c>
      <c r="AL48" s="2">
        <v>1981</v>
      </c>
      <c r="AM48" s="2">
        <v>2134</v>
      </c>
      <c r="AN48" s="2">
        <v>2438</v>
      </c>
      <c r="AO48" s="2">
        <v>2913</v>
      </c>
      <c r="AP48" s="2">
        <v>3048</v>
      </c>
      <c r="AQ48" s="2">
        <v>3300</v>
      </c>
      <c r="AR48" s="2">
        <v>3500</v>
      </c>
      <c r="AS48" s="2">
        <v>3633</v>
      </c>
      <c r="AT48" s="2">
        <v>4000</v>
      </c>
      <c r="AV48" s="120"/>
      <c r="AW48" s="121"/>
      <c r="AX48" s="122"/>
      <c r="AY48" s="62"/>
      <c r="AZ48" s="62"/>
      <c r="BA48" s="62"/>
      <c r="BB48" s="63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CY48" s="108" t="s">
        <v>2</v>
      </c>
      <c r="CZ48" s="110" t="s">
        <v>3</v>
      </c>
      <c r="DA48" s="104" t="s">
        <v>4</v>
      </c>
      <c r="DB48" s="1">
        <v>610</v>
      </c>
      <c r="DC48" s="2">
        <v>762</v>
      </c>
      <c r="DD48" s="2">
        <v>914</v>
      </c>
      <c r="DE48" s="2">
        <v>1067</v>
      </c>
      <c r="DF48" s="2">
        <v>1219</v>
      </c>
      <c r="DG48" s="2">
        <v>1372</v>
      </c>
      <c r="DH48" s="2">
        <v>1524</v>
      </c>
      <c r="DI48" s="2">
        <v>1676</v>
      </c>
      <c r="DJ48" s="2">
        <v>1829</v>
      </c>
      <c r="DK48" s="2">
        <v>1981</v>
      </c>
      <c r="DL48" s="2">
        <v>2134</v>
      </c>
      <c r="DM48" s="2">
        <v>2438</v>
      </c>
      <c r="DN48" s="2">
        <v>2913</v>
      </c>
      <c r="DO48" s="2">
        <v>3048</v>
      </c>
      <c r="DP48" s="2">
        <v>3300</v>
      </c>
      <c r="DQ48" s="2">
        <v>3500</v>
      </c>
      <c r="DR48" s="2">
        <v>3633</v>
      </c>
      <c r="DS48" s="2">
        <v>4000</v>
      </c>
    </row>
    <row r="49" spans="4:123" ht="22.15" customHeight="1" thickBot="1" x14ac:dyDescent="0.3">
      <c r="D49" s="69"/>
      <c r="E49" s="71"/>
      <c r="F49" s="73"/>
      <c r="G49" s="22" t="s">
        <v>5</v>
      </c>
      <c r="H49" s="23" t="s">
        <v>6</v>
      </c>
      <c r="I49" s="23" t="s">
        <v>7</v>
      </c>
      <c r="J49" s="23" t="s">
        <v>8</v>
      </c>
      <c r="K49" s="23" t="s">
        <v>9</v>
      </c>
      <c r="L49" s="23" t="s">
        <v>10</v>
      </c>
      <c r="M49" s="23" t="s">
        <v>11</v>
      </c>
      <c r="N49" s="23" t="s">
        <v>12</v>
      </c>
      <c r="O49" s="23" t="s">
        <v>13</v>
      </c>
      <c r="P49" s="23" t="s">
        <v>14</v>
      </c>
      <c r="Q49" s="23" t="s">
        <v>15</v>
      </c>
      <c r="R49" s="23" t="s">
        <v>16</v>
      </c>
      <c r="S49" s="23" t="s">
        <v>17</v>
      </c>
      <c r="T49" s="23" t="s">
        <v>18</v>
      </c>
      <c r="U49" s="23" t="s">
        <v>19</v>
      </c>
      <c r="V49" s="23" t="s">
        <v>20</v>
      </c>
      <c r="W49" s="24" t="s">
        <v>21</v>
      </c>
      <c r="X49" s="24" t="s">
        <v>22</v>
      </c>
      <c r="Z49" s="109"/>
      <c r="AA49" s="110"/>
      <c r="AB49" s="104"/>
      <c r="AC49" s="3" t="s">
        <v>5</v>
      </c>
      <c r="AD49" s="4" t="s">
        <v>6</v>
      </c>
      <c r="AE49" s="4" t="s">
        <v>7</v>
      </c>
      <c r="AF49" s="4" t="s">
        <v>8</v>
      </c>
      <c r="AG49" s="4" t="s">
        <v>9</v>
      </c>
      <c r="AH49" s="4" t="s">
        <v>10</v>
      </c>
      <c r="AI49" s="4" t="s">
        <v>11</v>
      </c>
      <c r="AJ49" s="4" t="s">
        <v>12</v>
      </c>
      <c r="AK49" s="4" t="s">
        <v>13</v>
      </c>
      <c r="AL49" s="4" t="s">
        <v>14</v>
      </c>
      <c r="AM49" s="4" t="s">
        <v>15</v>
      </c>
      <c r="AN49" s="4" t="s">
        <v>16</v>
      </c>
      <c r="AO49" s="4" t="s">
        <v>17</v>
      </c>
      <c r="AP49" s="4" t="s">
        <v>18</v>
      </c>
      <c r="AQ49" s="4" t="s">
        <v>19</v>
      </c>
      <c r="AR49" s="4" t="s">
        <v>20</v>
      </c>
      <c r="AS49" s="5" t="s">
        <v>21</v>
      </c>
      <c r="AT49" s="5" t="s">
        <v>22</v>
      </c>
      <c r="AV49" s="120"/>
      <c r="AW49" s="121"/>
      <c r="AX49" s="122"/>
      <c r="AY49" s="62"/>
      <c r="AZ49" s="62"/>
      <c r="BA49" s="62"/>
      <c r="BB49" s="63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CY49" s="109"/>
      <c r="CZ49" s="110"/>
      <c r="DA49" s="104"/>
      <c r="DB49" s="3" t="s">
        <v>5</v>
      </c>
      <c r="DC49" s="4" t="s">
        <v>6</v>
      </c>
      <c r="DD49" s="4" t="s">
        <v>7</v>
      </c>
      <c r="DE49" s="4" t="s">
        <v>8</v>
      </c>
      <c r="DF49" s="4" t="s">
        <v>9</v>
      </c>
      <c r="DG49" s="4" t="s">
        <v>10</v>
      </c>
      <c r="DH49" s="4" t="s">
        <v>11</v>
      </c>
      <c r="DI49" s="4" t="s">
        <v>12</v>
      </c>
      <c r="DJ49" s="4" t="s">
        <v>13</v>
      </c>
      <c r="DK49" s="4" t="s">
        <v>14</v>
      </c>
      <c r="DL49" s="4" t="s">
        <v>15</v>
      </c>
      <c r="DM49" s="4" t="s">
        <v>16</v>
      </c>
      <c r="DN49" s="4" t="s">
        <v>17</v>
      </c>
      <c r="DO49" s="4" t="s">
        <v>18</v>
      </c>
      <c r="DP49" s="4" t="s">
        <v>19</v>
      </c>
      <c r="DQ49" s="4" t="s">
        <v>20</v>
      </c>
      <c r="DR49" s="5" t="s">
        <v>21</v>
      </c>
      <c r="DS49" s="5" t="s">
        <v>22</v>
      </c>
    </row>
    <row r="50" spans="4:123" ht="22.15" customHeight="1" thickTop="1" thickBot="1" x14ac:dyDescent="0.3">
      <c r="D50" s="69"/>
      <c r="E50" s="35">
        <v>610</v>
      </c>
      <c r="F50" s="36" t="s">
        <v>5</v>
      </c>
      <c r="G50" s="37">
        <f t="shared" ref="G50:G66" si="36">ROUND(AC50*(1+$B$1)*(1+$B$2),2)</f>
        <v>54.27</v>
      </c>
      <c r="H50" s="37">
        <f t="shared" ref="H50:H66" si="37">ROUND(AD50*(1+$B$1)*(1+$B$2),2)</f>
        <v>56.35</v>
      </c>
      <c r="I50" s="37">
        <f t="shared" ref="I50:I66" si="38">ROUND(AE50*(1+$B$1)*(1+$B$2),2)</f>
        <v>58.43</v>
      </c>
      <c r="J50" s="37">
        <f t="shared" ref="J50:J66" si="39">ROUND(AF50*(1+$B$1)*(1+$B$2),2)</f>
        <v>60.54</v>
      </c>
      <c r="K50" s="37">
        <f t="shared" ref="K50:K66" si="40">ROUND(AG50*(1+$B$1)*(1+$B$2),2)</f>
        <v>62.62</v>
      </c>
      <c r="L50" s="37">
        <f t="shared" ref="L50:L66" si="41">ROUND(AH50*(1+$B$1)*(1+$B$2),2)</f>
        <v>64.7</v>
      </c>
      <c r="M50" s="37">
        <f t="shared" ref="M50:M66" si="42">ROUND(AI50*(1+$B$1)*(1+$B$2),2)</f>
        <v>66.78</v>
      </c>
      <c r="N50" s="37">
        <f t="shared" ref="N50:N66" si="43">ROUND(AJ50*(1+$B$1)*(1+$B$2),2)</f>
        <v>70.97</v>
      </c>
      <c r="O50" s="37">
        <f t="shared" ref="O50:O66" si="44">ROUND(AK50*(1+$B$1)*(1+$B$2),2)</f>
        <v>75.13</v>
      </c>
      <c r="P50" s="37">
        <f t="shared" ref="P50:P66" si="45">ROUND(AL50*(1+$B$1)*(1+$B$2),2)</f>
        <v>87.67</v>
      </c>
      <c r="Q50" s="37">
        <f t="shared" ref="Q50:Q66" si="46">ROUND(AM50*(1+$B$1)*(1+$B$2),2)</f>
        <v>100.19</v>
      </c>
      <c r="R50" s="37">
        <f t="shared" ref="R50:R66" si="47">ROUND(AN50*(1+$B$1)*(1+$B$2),2)</f>
        <v>120.59</v>
      </c>
      <c r="S50" s="37">
        <f t="shared" ref="S50:S66" si="48">ROUND(AO50*(1+$B$1)*(1+$B$2),2)</f>
        <v>138.46</v>
      </c>
      <c r="T50" s="37">
        <f t="shared" ref="T50:T66" si="49">ROUND(AP50*(1+$B$1)*(1+$B$2),2)</f>
        <v>156.33000000000001</v>
      </c>
      <c r="U50" s="37">
        <f t="shared" ref="U50:U66" si="50">ROUND(AQ50*(1+$B$1)*(1+$B$2),2)</f>
        <v>178.66</v>
      </c>
      <c r="V50" s="37">
        <f t="shared" ref="V50:V66" si="51">ROUND(AR50*(1+$B$1)*(1+$B$2),2)</f>
        <v>201.01</v>
      </c>
      <c r="W50" s="37">
        <f t="shared" ref="W50:W66" si="52">ROUND(AS50*(1+$B$1)*(1+$B$2),2)</f>
        <v>254.03</v>
      </c>
      <c r="X50" s="37">
        <f t="shared" ref="X50:X66" si="53">ROUND(AT50*(1+$B$1)*(1+$B$2),2)</f>
        <v>337.72</v>
      </c>
      <c r="Z50" s="109"/>
      <c r="AA50" s="38">
        <v>610</v>
      </c>
      <c r="AB50" s="39" t="s">
        <v>5</v>
      </c>
      <c r="AC50" s="40">
        <v>22.6120695825024</v>
      </c>
      <c r="AD50" s="40">
        <v>23.479353212515203</v>
      </c>
      <c r="AE50" s="40">
        <v>24.346636842528007</v>
      </c>
      <c r="AF50" s="40">
        <v>25.224369672902402</v>
      </c>
      <c r="AG50" s="40">
        <v>26.091653302915198</v>
      </c>
      <c r="AH50" s="40">
        <v>26.958936932928005</v>
      </c>
      <c r="AI50" s="40">
        <v>27.826220562940801</v>
      </c>
      <c r="AJ50" s="40">
        <v>29.571237023328003</v>
      </c>
      <c r="AK50" s="40">
        <v>31.305804283353602</v>
      </c>
      <c r="AL50" s="40">
        <v>36.530404464153605</v>
      </c>
      <c r="AM50" s="40">
        <v>41.744555444592002</v>
      </c>
      <c r="AN50" s="40">
        <v>50.245815874782537</v>
      </c>
      <c r="AO50" s="40">
        <v>57.692125036465924</v>
      </c>
      <c r="AP50" s="40">
        <v>65.138434198149312</v>
      </c>
      <c r="AQ50" s="40">
        <v>74.440730328060113</v>
      </c>
      <c r="AR50" s="40">
        <v>83.754207102357796</v>
      </c>
      <c r="AS50" s="40">
        <v>105.84556317598349</v>
      </c>
      <c r="AT50" s="40">
        <v>140.71479854893721</v>
      </c>
      <c r="AV50" s="120"/>
      <c r="AW50" s="121"/>
      <c r="AX50" s="122"/>
      <c r="AY50" s="62"/>
      <c r="AZ50" s="62"/>
      <c r="BA50" s="62"/>
      <c r="BB50" s="63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CY50" s="109"/>
      <c r="CZ50" s="38">
        <v>610</v>
      </c>
      <c r="DA50" s="39" t="s">
        <v>5</v>
      </c>
      <c r="DB50" s="40">
        <v>22.168695669120002</v>
      </c>
      <c r="DC50" s="40">
        <v>23.018973737760003</v>
      </c>
      <c r="DD50" s="40">
        <v>23.869251806400005</v>
      </c>
      <c r="DE50" s="40">
        <v>24.72977418912</v>
      </c>
      <c r="DF50" s="40">
        <v>25.580052257759998</v>
      </c>
      <c r="DG50" s="40">
        <v>26.430330326400004</v>
      </c>
      <c r="DH50" s="40">
        <v>27.280608395040002</v>
      </c>
      <c r="DI50" s="40">
        <v>28.991408846400002</v>
      </c>
      <c r="DJ50" s="40">
        <v>30.691964983680002</v>
      </c>
      <c r="DK50" s="40">
        <v>35.814122023680007</v>
      </c>
      <c r="DL50" s="40">
        <v>40.926034749599999</v>
      </c>
      <c r="DM50" s="40">
        <v>49.260603798806407</v>
      </c>
      <c r="DN50" s="40">
        <v>56.560906898496007</v>
      </c>
      <c r="DO50" s="40">
        <v>63.861209998185601</v>
      </c>
      <c r="DP50" s="40">
        <v>72.981108164764819</v>
      </c>
      <c r="DQ50" s="40">
        <v>82.111967747409608</v>
      </c>
      <c r="DR50" s="40">
        <v>103.77015997645439</v>
      </c>
      <c r="DS50" s="40">
        <v>137.95568485189924</v>
      </c>
    </row>
    <row r="51" spans="4:123" ht="22.15" customHeight="1" thickTop="1" thickBot="1" x14ac:dyDescent="0.3">
      <c r="D51" s="69"/>
      <c r="E51" s="35">
        <v>762</v>
      </c>
      <c r="F51" s="36" t="s">
        <v>6</v>
      </c>
      <c r="G51" s="37">
        <f t="shared" si="36"/>
        <v>58.43</v>
      </c>
      <c r="H51" s="37">
        <f t="shared" si="37"/>
        <v>60.54</v>
      </c>
      <c r="I51" s="37">
        <f t="shared" si="38"/>
        <v>62.62</v>
      </c>
      <c r="J51" s="37">
        <f t="shared" si="39"/>
        <v>64.7</v>
      </c>
      <c r="K51" s="37">
        <f t="shared" si="40"/>
        <v>66.78</v>
      </c>
      <c r="L51" s="37">
        <f t="shared" si="41"/>
        <v>68.86</v>
      </c>
      <c r="M51" s="37">
        <f t="shared" si="42"/>
        <v>70.97</v>
      </c>
      <c r="N51" s="37">
        <f t="shared" si="43"/>
        <v>75.13</v>
      </c>
      <c r="O51" s="37">
        <f t="shared" si="44"/>
        <v>79.319999999999993</v>
      </c>
      <c r="P51" s="37">
        <f t="shared" si="45"/>
        <v>91.84</v>
      </c>
      <c r="Q51" s="37">
        <f t="shared" si="46"/>
        <v>104.37</v>
      </c>
      <c r="R51" s="37">
        <f t="shared" si="47"/>
        <v>125.07</v>
      </c>
      <c r="S51" s="37">
        <f t="shared" si="48"/>
        <v>142.94</v>
      </c>
      <c r="T51" s="37">
        <f t="shared" si="49"/>
        <v>160.81</v>
      </c>
      <c r="U51" s="37">
        <f t="shared" si="50"/>
        <v>183.14</v>
      </c>
      <c r="V51" s="37">
        <f t="shared" si="51"/>
        <v>205.49</v>
      </c>
      <c r="W51" s="37">
        <f t="shared" si="52"/>
        <v>258.51</v>
      </c>
      <c r="X51" s="37">
        <f t="shared" si="53"/>
        <v>342.2</v>
      </c>
      <c r="Z51" s="109"/>
      <c r="AA51" s="38">
        <v>762</v>
      </c>
      <c r="AB51" s="39" t="s">
        <v>6</v>
      </c>
      <c r="AC51" s="40">
        <v>24.346636842528007</v>
      </c>
      <c r="AD51" s="40">
        <v>25.224369672902402</v>
      </c>
      <c r="AE51" s="40">
        <v>26.091653302915198</v>
      </c>
      <c r="AF51" s="40">
        <v>26.958936932928005</v>
      </c>
      <c r="AG51" s="40">
        <v>27.826220562940801</v>
      </c>
      <c r="AH51" s="40">
        <v>28.693504192953608</v>
      </c>
      <c r="AI51" s="40">
        <v>29.571237023328003</v>
      </c>
      <c r="AJ51" s="40">
        <v>31.305804283353602</v>
      </c>
      <c r="AK51" s="40">
        <v>33.0508207437408</v>
      </c>
      <c r="AL51" s="40">
        <v>38.264971724179205</v>
      </c>
      <c r="AM51" s="40">
        <v>43.489571904979201</v>
      </c>
      <c r="AN51" s="40">
        <v>52.112983487396825</v>
      </c>
      <c r="AO51" s="40">
        <v>59.559292649080227</v>
      </c>
      <c r="AP51" s="40">
        <v>67.005601810763622</v>
      </c>
      <c r="AQ51" s="40">
        <v>76.307897940674408</v>
      </c>
      <c r="AR51" s="40">
        <v>85.62137471497212</v>
      </c>
      <c r="AS51" s="40">
        <v>107.7127307885978</v>
      </c>
      <c r="AT51" s="40">
        <v>142.58196616155146</v>
      </c>
      <c r="CY51" s="109"/>
      <c r="CZ51" s="38">
        <v>762</v>
      </c>
      <c r="DA51" s="39" t="s">
        <v>6</v>
      </c>
      <c r="DB51" s="40">
        <v>23.869251806400005</v>
      </c>
      <c r="DC51" s="40">
        <v>24.72977418912</v>
      </c>
      <c r="DD51" s="40">
        <v>25.580052257759998</v>
      </c>
      <c r="DE51" s="40">
        <v>26.430330326400004</v>
      </c>
      <c r="DF51" s="40">
        <v>27.280608395040002</v>
      </c>
      <c r="DG51" s="40">
        <v>28.130886463680007</v>
      </c>
      <c r="DH51" s="40">
        <v>28.991408846400002</v>
      </c>
      <c r="DI51" s="40">
        <v>30.691964983680002</v>
      </c>
      <c r="DJ51" s="40">
        <v>32.402765435040003</v>
      </c>
      <c r="DK51" s="40">
        <v>37.514678160960003</v>
      </c>
      <c r="DL51" s="40">
        <v>42.63683520096</v>
      </c>
      <c r="DM51" s="40">
        <v>51.091160281761596</v>
      </c>
      <c r="DN51" s="40">
        <v>58.391463381451203</v>
      </c>
      <c r="DO51" s="40">
        <v>65.691766481140803</v>
      </c>
      <c r="DP51" s="40">
        <v>74.811664647720008</v>
      </c>
      <c r="DQ51" s="40">
        <v>83.942524230364825</v>
      </c>
      <c r="DR51" s="40">
        <v>105.6007164594096</v>
      </c>
      <c r="DS51" s="40">
        <v>139.78624133485437</v>
      </c>
    </row>
    <row r="52" spans="4:123" ht="22.15" customHeight="1" thickTop="1" thickBot="1" x14ac:dyDescent="0.3">
      <c r="D52" s="69"/>
      <c r="E52" s="35">
        <v>914</v>
      </c>
      <c r="F52" s="36" t="s">
        <v>7</v>
      </c>
      <c r="G52" s="37">
        <f t="shared" si="36"/>
        <v>62.62</v>
      </c>
      <c r="H52" s="37">
        <f t="shared" si="37"/>
        <v>64.7</v>
      </c>
      <c r="I52" s="37">
        <f t="shared" si="38"/>
        <v>66.78</v>
      </c>
      <c r="J52" s="37">
        <f t="shared" si="39"/>
        <v>68.86</v>
      </c>
      <c r="K52" s="37">
        <f t="shared" si="40"/>
        <v>70.97</v>
      </c>
      <c r="L52" s="37">
        <f t="shared" si="41"/>
        <v>73.05</v>
      </c>
      <c r="M52" s="37">
        <f t="shared" si="42"/>
        <v>75.13</v>
      </c>
      <c r="N52" s="37">
        <f t="shared" si="43"/>
        <v>79.319999999999993</v>
      </c>
      <c r="O52" s="37">
        <f t="shared" si="44"/>
        <v>83.51</v>
      </c>
      <c r="P52" s="37">
        <f t="shared" si="45"/>
        <v>96.02</v>
      </c>
      <c r="Q52" s="37">
        <f t="shared" si="46"/>
        <v>108.54</v>
      </c>
      <c r="R52" s="37">
        <f t="shared" si="47"/>
        <v>129.53</v>
      </c>
      <c r="S52" s="37">
        <f t="shared" si="48"/>
        <v>147.41999999999999</v>
      </c>
      <c r="T52" s="37">
        <f t="shared" si="49"/>
        <v>165.27</v>
      </c>
      <c r="U52" s="37">
        <f t="shared" si="50"/>
        <v>187.59</v>
      </c>
      <c r="V52" s="37">
        <f t="shared" si="51"/>
        <v>209.95</v>
      </c>
      <c r="W52" s="37">
        <f t="shared" si="52"/>
        <v>262.95999999999998</v>
      </c>
      <c r="X52" s="37">
        <f t="shared" si="53"/>
        <v>346.65</v>
      </c>
      <c r="Z52" s="109"/>
      <c r="AA52" s="38">
        <v>914</v>
      </c>
      <c r="AB52" s="39" t="s">
        <v>7</v>
      </c>
      <c r="AC52" s="40">
        <v>26.091653302915198</v>
      </c>
      <c r="AD52" s="40">
        <v>26.958936932928005</v>
      </c>
      <c r="AE52" s="40">
        <v>27.826220562940801</v>
      </c>
      <c r="AF52" s="40">
        <v>28.693504192953608</v>
      </c>
      <c r="AG52" s="40">
        <v>29.571237023328003</v>
      </c>
      <c r="AH52" s="40">
        <v>30.438520653340799</v>
      </c>
      <c r="AI52" s="40">
        <v>31.305804283353602</v>
      </c>
      <c r="AJ52" s="40">
        <v>33.0508207437408</v>
      </c>
      <c r="AK52" s="40">
        <v>34.795837204128006</v>
      </c>
      <c r="AL52" s="40">
        <v>40.00998818456641</v>
      </c>
      <c r="AM52" s="40">
        <v>45.2241391650048</v>
      </c>
      <c r="AN52" s="40">
        <v>53.96897045562423</v>
      </c>
      <c r="AO52" s="40">
        <v>61.426460261694523</v>
      </c>
      <c r="AP52" s="40">
        <v>68.86158877899102</v>
      </c>
      <c r="AQ52" s="40">
        <v>78.163884908901792</v>
      </c>
      <c r="AR52" s="40">
        <v>87.477361683199504</v>
      </c>
      <c r="AS52" s="40">
        <v>109.56871775682519</v>
      </c>
      <c r="AT52" s="40">
        <v>144.43795312977889</v>
      </c>
      <c r="CY52" s="109"/>
      <c r="CZ52" s="38">
        <v>914</v>
      </c>
      <c r="DA52" s="39" t="s">
        <v>7</v>
      </c>
      <c r="DB52" s="40">
        <v>25.580052257759998</v>
      </c>
      <c r="DC52" s="40">
        <v>26.430330326400004</v>
      </c>
      <c r="DD52" s="40">
        <v>27.280608395040002</v>
      </c>
      <c r="DE52" s="40">
        <v>28.130886463680007</v>
      </c>
      <c r="DF52" s="40">
        <v>28.991408846400002</v>
      </c>
      <c r="DG52" s="40">
        <v>29.84168691504</v>
      </c>
      <c r="DH52" s="40">
        <v>30.691964983680002</v>
      </c>
      <c r="DI52" s="40">
        <v>32.402765435040003</v>
      </c>
      <c r="DJ52" s="40">
        <v>34.113565886400004</v>
      </c>
      <c r="DK52" s="40">
        <v>39.225478612320011</v>
      </c>
      <c r="DL52" s="40">
        <v>44.337391338240003</v>
      </c>
      <c r="DM52" s="40">
        <v>52.910755348651207</v>
      </c>
      <c r="DN52" s="40">
        <v>60.222019864406391</v>
      </c>
      <c r="DO52" s="40">
        <v>67.511361548030408</v>
      </c>
      <c r="DP52" s="40">
        <v>76.631259714609598</v>
      </c>
      <c r="DQ52" s="40">
        <v>85.762119297254415</v>
      </c>
      <c r="DR52" s="40">
        <v>107.42031152629922</v>
      </c>
      <c r="DS52" s="40">
        <v>141.605836401744</v>
      </c>
    </row>
    <row r="53" spans="4:123" ht="22.15" customHeight="1" thickTop="1" thickBot="1" x14ac:dyDescent="0.3">
      <c r="D53" s="69"/>
      <c r="E53" s="35">
        <v>1067</v>
      </c>
      <c r="F53" s="36" t="s">
        <v>8</v>
      </c>
      <c r="G53" s="37">
        <f t="shared" si="36"/>
        <v>66.78</v>
      </c>
      <c r="H53" s="37">
        <f t="shared" si="37"/>
        <v>68.86</v>
      </c>
      <c r="I53" s="37">
        <f t="shared" si="38"/>
        <v>70.97</v>
      </c>
      <c r="J53" s="37">
        <f t="shared" si="39"/>
        <v>73.05</v>
      </c>
      <c r="K53" s="37">
        <f t="shared" si="40"/>
        <v>75.13</v>
      </c>
      <c r="L53" s="37">
        <f t="shared" si="41"/>
        <v>77.22</v>
      </c>
      <c r="M53" s="37">
        <f t="shared" si="42"/>
        <v>79.319999999999993</v>
      </c>
      <c r="N53" s="37">
        <f t="shared" si="43"/>
        <v>83.51</v>
      </c>
      <c r="O53" s="37">
        <f t="shared" si="44"/>
        <v>87.67</v>
      </c>
      <c r="P53" s="37">
        <f t="shared" si="45"/>
        <v>100.19</v>
      </c>
      <c r="Q53" s="37">
        <f t="shared" si="46"/>
        <v>112.7</v>
      </c>
      <c r="R53" s="37">
        <f t="shared" si="47"/>
        <v>134.01</v>
      </c>
      <c r="S53" s="37">
        <f t="shared" si="48"/>
        <v>151.88</v>
      </c>
      <c r="T53" s="37">
        <f t="shared" si="49"/>
        <v>169.75</v>
      </c>
      <c r="U53" s="37">
        <f t="shared" si="50"/>
        <v>192.07</v>
      </c>
      <c r="V53" s="37">
        <f t="shared" si="51"/>
        <v>214.4</v>
      </c>
      <c r="W53" s="37">
        <f t="shared" si="52"/>
        <v>267.39</v>
      </c>
      <c r="X53" s="37">
        <f t="shared" si="53"/>
        <v>351.05</v>
      </c>
      <c r="Z53" s="109"/>
      <c r="AA53" s="38">
        <v>1067</v>
      </c>
      <c r="AB53" s="39" t="s">
        <v>8</v>
      </c>
      <c r="AC53" s="40">
        <v>27.826220562940801</v>
      </c>
      <c r="AD53" s="40">
        <v>28.693504192953608</v>
      </c>
      <c r="AE53" s="40">
        <v>29.571237023328003</v>
      </c>
      <c r="AF53" s="40">
        <v>30.438520653340799</v>
      </c>
      <c r="AG53" s="40">
        <v>31.305804283353602</v>
      </c>
      <c r="AH53" s="40">
        <v>32.173087913366409</v>
      </c>
      <c r="AI53" s="40">
        <v>33.0508207437408</v>
      </c>
      <c r="AJ53" s="40">
        <v>34.795837204128006</v>
      </c>
      <c r="AK53" s="40">
        <v>36.530404464153605</v>
      </c>
      <c r="AL53" s="40">
        <v>41.744555444592002</v>
      </c>
      <c r="AM53" s="40">
        <v>46.958706425030407</v>
      </c>
      <c r="AN53" s="40">
        <v>55.836138068238526</v>
      </c>
      <c r="AO53" s="40">
        <v>63.282447229921921</v>
      </c>
      <c r="AP53" s="40">
        <v>70.728756391605316</v>
      </c>
      <c r="AQ53" s="40">
        <v>80.031052521516102</v>
      </c>
      <c r="AR53" s="40">
        <v>89.333348651426888</v>
      </c>
      <c r="AS53" s="40">
        <v>111.41352408066568</v>
      </c>
      <c r="AT53" s="40">
        <v>146.27157880923249</v>
      </c>
      <c r="CY53" s="109"/>
      <c r="CZ53" s="38">
        <v>1067</v>
      </c>
      <c r="DA53" s="39" t="s">
        <v>8</v>
      </c>
      <c r="DB53" s="40">
        <v>27.280608395040002</v>
      </c>
      <c r="DC53" s="40">
        <v>28.130886463680007</v>
      </c>
      <c r="DD53" s="40">
        <v>28.991408846400002</v>
      </c>
      <c r="DE53" s="40">
        <v>29.84168691504</v>
      </c>
      <c r="DF53" s="40">
        <v>30.691964983680002</v>
      </c>
      <c r="DG53" s="40">
        <v>31.542243052320007</v>
      </c>
      <c r="DH53" s="40">
        <v>32.402765435040003</v>
      </c>
      <c r="DI53" s="40">
        <v>34.113565886400004</v>
      </c>
      <c r="DJ53" s="40">
        <v>35.814122023680007</v>
      </c>
      <c r="DK53" s="40">
        <v>40.926034749599999</v>
      </c>
      <c r="DL53" s="40">
        <v>46.037947475520006</v>
      </c>
      <c r="DM53" s="40">
        <v>54.741311831606396</v>
      </c>
      <c r="DN53" s="40">
        <v>62.041614931296003</v>
      </c>
      <c r="DO53" s="40">
        <v>69.34191803098561</v>
      </c>
      <c r="DP53" s="40">
        <v>78.461816197564801</v>
      </c>
      <c r="DQ53" s="40">
        <v>87.581714364144005</v>
      </c>
      <c r="DR53" s="40">
        <v>109.22894517712322</v>
      </c>
      <c r="DS53" s="40">
        <v>143.40350863650244</v>
      </c>
    </row>
    <row r="54" spans="4:123" ht="22.15" customHeight="1" thickTop="1" thickBot="1" x14ac:dyDescent="0.3">
      <c r="D54" s="69"/>
      <c r="E54" s="35">
        <v>1219</v>
      </c>
      <c r="F54" s="36" t="s">
        <v>9</v>
      </c>
      <c r="G54" s="37">
        <f t="shared" si="36"/>
        <v>70.97</v>
      </c>
      <c r="H54" s="37">
        <f t="shared" si="37"/>
        <v>73.05</v>
      </c>
      <c r="I54" s="37">
        <f t="shared" si="38"/>
        <v>75.13</v>
      </c>
      <c r="J54" s="37">
        <f t="shared" si="39"/>
        <v>77.22</v>
      </c>
      <c r="K54" s="37">
        <f t="shared" si="40"/>
        <v>79.319999999999993</v>
      </c>
      <c r="L54" s="37">
        <f t="shared" si="41"/>
        <v>81.400000000000006</v>
      </c>
      <c r="M54" s="37">
        <f t="shared" si="42"/>
        <v>83.51</v>
      </c>
      <c r="N54" s="37">
        <f t="shared" si="43"/>
        <v>87.67</v>
      </c>
      <c r="O54" s="37">
        <f t="shared" si="44"/>
        <v>91.84</v>
      </c>
      <c r="P54" s="37">
        <f t="shared" si="45"/>
        <v>104.37</v>
      </c>
      <c r="Q54" s="37">
        <f t="shared" si="46"/>
        <v>116.89</v>
      </c>
      <c r="R54" s="37">
        <f t="shared" si="47"/>
        <v>138.46</v>
      </c>
      <c r="S54" s="37">
        <f t="shared" si="48"/>
        <v>156.33000000000001</v>
      </c>
      <c r="T54" s="37">
        <f t="shared" si="49"/>
        <v>174.2</v>
      </c>
      <c r="U54" s="37">
        <f t="shared" si="50"/>
        <v>196.56</v>
      </c>
      <c r="V54" s="37">
        <f t="shared" si="51"/>
        <v>218.88</v>
      </c>
      <c r="W54" s="37">
        <f t="shared" si="52"/>
        <v>271.87</v>
      </c>
      <c r="X54" s="37">
        <f t="shared" si="53"/>
        <v>355.53</v>
      </c>
      <c r="Z54" s="109"/>
      <c r="AA54" s="38">
        <v>1219</v>
      </c>
      <c r="AB54" s="39" t="s">
        <v>9</v>
      </c>
      <c r="AC54" s="40">
        <v>29.571237023328003</v>
      </c>
      <c r="AD54" s="40">
        <v>30.438520653340799</v>
      </c>
      <c r="AE54" s="40">
        <v>31.305804283353602</v>
      </c>
      <c r="AF54" s="40">
        <v>32.173087913366409</v>
      </c>
      <c r="AG54" s="40">
        <v>33.0508207437408</v>
      </c>
      <c r="AH54" s="40">
        <v>33.918104373753607</v>
      </c>
      <c r="AI54" s="40">
        <v>34.795837204128006</v>
      </c>
      <c r="AJ54" s="40">
        <v>36.530404464153605</v>
      </c>
      <c r="AK54" s="40">
        <v>38.264971724179205</v>
      </c>
      <c r="AL54" s="40">
        <v>43.489571904979201</v>
      </c>
      <c r="AM54" s="40">
        <v>48.703722885417591</v>
      </c>
      <c r="AN54" s="40">
        <v>57.692125036465924</v>
      </c>
      <c r="AO54" s="40">
        <v>65.138434198149312</v>
      </c>
      <c r="AP54" s="40">
        <v>72.584743359832714</v>
      </c>
      <c r="AQ54" s="40">
        <v>81.898220134130398</v>
      </c>
      <c r="AR54" s="40">
        <v>91.20051626404117</v>
      </c>
      <c r="AS54" s="40">
        <v>113.28069169327996</v>
      </c>
      <c r="AT54" s="40">
        <v>148.13874642184678</v>
      </c>
      <c r="CY54" s="109"/>
      <c r="CZ54" s="38">
        <v>1219</v>
      </c>
      <c r="DA54" s="39" t="s">
        <v>9</v>
      </c>
      <c r="DB54" s="40">
        <v>28.991408846400002</v>
      </c>
      <c r="DC54" s="40">
        <v>29.84168691504</v>
      </c>
      <c r="DD54" s="40">
        <v>30.691964983680002</v>
      </c>
      <c r="DE54" s="40">
        <v>31.542243052320007</v>
      </c>
      <c r="DF54" s="40">
        <v>32.402765435040003</v>
      </c>
      <c r="DG54" s="40">
        <v>33.253043503680004</v>
      </c>
      <c r="DH54" s="40">
        <v>34.113565886400004</v>
      </c>
      <c r="DI54" s="40">
        <v>35.814122023680007</v>
      </c>
      <c r="DJ54" s="40">
        <v>37.514678160960003</v>
      </c>
      <c r="DK54" s="40">
        <v>42.63683520096</v>
      </c>
      <c r="DL54" s="40">
        <v>47.748747926879993</v>
      </c>
      <c r="DM54" s="40">
        <v>56.560906898496007</v>
      </c>
      <c r="DN54" s="40">
        <v>63.861209998185601</v>
      </c>
      <c r="DO54" s="40">
        <v>71.161513097875215</v>
      </c>
      <c r="DP54" s="40">
        <v>80.292372680520003</v>
      </c>
      <c r="DQ54" s="40">
        <v>89.41227084709918</v>
      </c>
      <c r="DR54" s="40">
        <v>111.0595016600784</v>
      </c>
      <c r="DS54" s="40">
        <v>145.23406511945763</v>
      </c>
    </row>
    <row r="55" spans="4:123" ht="22.15" customHeight="1" thickTop="1" thickBot="1" x14ac:dyDescent="0.3">
      <c r="D55" s="69"/>
      <c r="E55" s="35">
        <v>1524</v>
      </c>
      <c r="F55" s="36" t="s">
        <v>11</v>
      </c>
      <c r="G55" s="37">
        <f t="shared" si="36"/>
        <v>79.319999999999993</v>
      </c>
      <c r="H55" s="37">
        <f t="shared" si="37"/>
        <v>81.400000000000006</v>
      </c>
      <c r="I55" s="37">
        <f t="shared" si="38"/>
        <v>83.51</v>
      </c>
      <c r="J55" s="37">
        <f t="shared" si="39"/>
        <v>85.59</v>
      </c>
      <c r="K55" s="37">
        <f t="shared" si="40"/>
        <v>87.67</v>
      </c>
      <c r="L55" s="37">
        <f t="shared" si="41"/>
        <v>89.75</v>
      </c>
      <c r="M55" s="37">
        <f t="shared" si="42"/>
        <v>91.84</v>
      </c>
      <c r="N55" s="37">
        <f t="shared" si="43"/>
        <v>96.02</v>
      </c>
      <c r="O55" s="37">
        <f t="shared" si="44"/>
        <v>100.19</v>
      </c>
      <c r="P55" s="37">
        <f t="shared" si="45"/>
        <v>112.7</v>
      </c>
      <c r="Q55" s="37">
        <f t="shared" si="46"/>
        <v>125.24</v>
      </c>
      <c r="R55" s="37">
        <f t="shared" si="47"/>
        <v>147.41999999999999</v>
      </c>
      <c r="S55" s="37">
        <f t="shared" si="48"/>
        <v>165.27</v>
      </c>
      <c r="T55" s="37">
        <f t="shared" si="49"/>
        <v>183.14</v>
      </c>
      <c r="U55" s="37">
        <f t="shared" si="50"/>
        <v>205.49</v>
      </c>
      <c r="V55" s="37">
        <f t="shared" si="51"/>
        <v>227.82</v>
      </c>
      <c r="W55" s="37">
        <f t="shared" si="52"/>
        <v>280.81</v>
      </c>
      <c r="X55" s="37">
        <f t="shared" si="53"/>
        <v>364.47</v>
      </c>
      <c r="Z55" s="109"/>
      <c r="AA55" s="38">
        <v>1524</v>
      </c>
      <c r="AB55" s="39" t="s">
        <v>11</v>
      </c>
      <c r="AC55" s="40">
        <v>33.0508207437408</v>
      </c>
      <c r="AD55" s="40">
        <v>33.918104373753607</v>
      </c>
      <c r="AE55" s="40">
        <v>34.795837204128006</v>
      </c>
      <c r="AF55" s="40">
        <v>35.663120834140798</v>
      </c>
      <c r="AG55" s="40">
        <v>36.530404464153605</v>
      </c>
      <c r="AH55" s="40">
        <v>37.397688094166398</v>
      </c>
      <c r="AI55" s="40">
        <v>38.264971724179205</v>
      </c>
      <c r="AJ55" s="40">
        <v>40.00998818456641</v>
      </c>
      <c r="AK55" s="40">
        <v>41.744555444592002</v>
      </c>
      <c r="AL55" s="40">
        <v>46.958706425030407</v>
      </c>
      <c r="AM55" s="40">
        <v>52.183306605830396</v>
      </c>
      <c r="AN55" s="40">
        <v>61.426460261694523</v>
      </c>
      <c r="AO55" s="40">
        <v>68.86158877899102</v>
      </c>
      <c r="AP55" s="40">
        <v>76.307897940674408</v>
      </c>
      <c r="AQ55" s="40">
        <v>85.62137471497212</v>
      </c>
      <c r="AR55" s="40">
        <v>94.923670844882892</v>
      </c>
      <c r="AS55" s="40">
        <v>117.0038462741217</v>
      </c>
      <c r="AT55" s="40">
        <v>151.86190100268843</v>
      </c>
      <c r="CY55" s="109"/>
      <c r="CZ55" s="38">
        <v>1524</v>
      </c>
      <c r="DA55" s="39" t="s">
        <v>11</v>
      </c>
      <c r="DB55" s="40">
        <v>32.402765435040003</v>
      </c>
      <c r="DC55" s="40">
        <v>33.253043503680004</v>
      </c>
      <c r="DD55" s="40">
        <v>34.113565886400004</v>
      </c>
      <c r="DE55" s="40">
        <v>34.963843955039998</v>
      </c>
      <c r="DF55" s="40">
        <v>35.814122023680007</v>
      </c>
      <c r="DG55" s="40">
        <v>36.664400092320001</v>
      </c>
      <c r="DH55" s="40">
        <v>37.514678160960003</v>
      </c>
      <c r="DI55" s="40">
        <v>39.225478612320011</v>
      </c>
      <c r="DJ55" s="40">
        <v>40.926034749599999</v>
      </c>
      <c r="DK55" s="40">
        <v>46.037947475520006</v>
      </c>
      <c r="DL55" s="40">
        <v>51.160104515519997</v>
      </c>
      <c r="DM55" s="40">
        <v>60.222019864406391</v>
      </c>
      <c r="DN55" s="40">
        <v>67.511361548030408</v>
      </c>
      <c r="DO55" s="40">
        <v>74.811664647720008</v>
      </c>
      <c r="DP55" s="40">
        <v>83.942524230364825</v>
      </c>
      <c r="DQ55" s="40">
        <v>93.062422396944015</v>
      </c>
      <c r="DR55" s="40">
        <v>114.70965320992323</v>
      </c>
      <c r="DS55" s="40">
        <v>148.88421666930239</v>
      </c>
    </row>
    <row r="56" spans="4:123" ht="22.15" customHeight="1" thickTop="1" thickBot="1" x14ac:dyDescent="0.3">
      <c r="D56" s="69"/>
      <c r="E56" s="35">
        <v>1829</v>
      </c>
      <c r="F56" s="36" t="s">
        <v>13</v>
      </c>
      <c r="G56" s="37">
        <f t="shared" si="36"/>
        <v>89.75</v>
      </c>
      <c r="H56" s="37">
        <f t="shared" si="37"/>
        <v>91.84</v>
      </c>
      <c r="I56" s="37">
        <f t="shared" si="38"/>
        <v>93.94</v>
      </c>
      <c r="J56" s="37">
        <f t="shared" si="39"/>
        <v>96.02</v>
      </c>
      <c r="K56" s="37">
        <f t="shared" si="40"/>
        <v>98.11</v>
      </c>
      <c r="L56" s="37">
        <f t="shared" si="41"/>
        <v>100.19</v>
      </c>
      <c r="M56" s="37">
        <f t="shared" si="42"/>
        <v>102.27</v>
      </c>
      <c r="N56" s="37">
        <f t="shared" si="43"/>
        <v>106.46</v>
      </c>
      <c r="O56" s="37">
        <f t="shared" si="44"/>
        <v>110.62</v>
      </c>
      <c r="P56" s="37">
        <f t="shared" si="45"/>
        <v>137.78</v>
      </c>
      <c r="Q56" s="37">
        <f t="shared" si="46"/>
        <v>150.29</v>
      </c>
      <c r="R56" s="37">
        <f t="shared" si="47"/>
        <v>180.91</v>
      </c>
      <c r="S56" s="37">
        <f t="shared" si="48"/>
        <v>198.78</v>
      </c>
      <c r="T56" s="37">
        <f t="shared" si="49"/>
        <v>216.65</v>
      </c>
      <c r="U56" s="37">
        <f t="shared" si="50"/>
        <v>238.98</v>
      </c>
      <c r="V56" s="37">
        <f t="shared" si="51"/>
        <v>261.31</v>
      </c>
      <c r="W56" s="37">
        <f t="shared" si="52"/>
        <v>314.3</v>
      </c>
      <c r="X56" s="37">
        <f t="shared" si="53"/>
        <v>397.96</v>
      </c>
      <c r="Z56" s="109"/>
      <c r="AA56" s="38">
        <v>1829</v>
      </c>
      <c r="AB56" s="39" t="s">
        <v>13</v>
      </c>
      <c r="AC56" s="40">
        <v>37.397688094166398</v>
      </c>
      <c r="AD56" s="40">
        <v>38.264971724179205</v>
      </c>
      <c r="AE56" s="40">
        <v>39.142704554553603</v>
      </c>
      <c r="AF56" s="40">
        <v>40.00998818456641</v>
      </c>
      <c r="AG56" s="40">
        <v>40.877271814579203</v>
      </c>
      <c r="AH56" s="40">
        <v>41.744555444592002</v>
      </c>
      <c r="AI56" s="40">
        <v>42.611839074604802</v>
      </c>
      <c r="AJ56" s="40">
        <v>44.356855534992008</v>
      </c>
      <c r="AK56" s="40">
        <v>46.0914227950176</v>
      </c>
      <c r="AL56" s="40">
        <v>57.407906786630392</v>
      </c>
      <c r="AM56" s="40">
        <v>62.622057767068803</v>
      </c>
      <c r="AN56" s="40">
        <v>75.379904456560709</v>
      </c>
      <c r="AO56" s="40">
        <v>82.826213618244111</v>
      </c>
      <c r="AP56" s="40">
        <v>90.272522779927485</v>
      </c>
      <c r="AQ56" s="40">
        <v>99.574818909838299</v>
      </c>
      <c r="AR56" s="40">
        <v>108.87711503974904</v>
      </c>
      <c r="AS56" s="40">
        <v>130.95729046898782</v>
      </c>
      <c r="AT56" s="40">
        <v>165.81534519755462</v>
      </c>
      <c r="CY56" s="109"/>
      <c r="CZ56" s="38">
        <v>1829</v>
      </c>
      <c r="DA56" s="39" t="s">
        <v>13</v>
      </c>
      <c r="DB56" s="40">
        <v>36.664400092320001</v>
      </c>
      <c r="DC56" s="40">
        <v>37.514678160960003</v>
      </c>
      <c r="DD56" s="40">
        <v>38.375200543680002</v>
      </c>
      <c r="DE56" s="40">
        <v>39.225478612320011</v>
      </c>
      <c r="DF56" s="40">
        <v>40.075756680960005</v>
      </c>
      <c r="DG56" s="40">
        <v>40.926034749599999</v>
      </c>
      <c r="DH56" s="40">
        <v>41.776312818240001</v>
      </c>
      <c r="DI56" s="40">
        <v>43.487113269600009</v>
      </c>
      <c r="DJ56" s="40">
        <v>45.187669406879998</v>
      </c>
      <c r="DK56" s="40">
        <v>56.282261555519995</v>
      </c>
      <c r="DL56" s="40">
        <v>61.394174281440002</v>
      </c>
      <c r="DM56" s="40">
        <v>73.901867114275205</v>
      </c>
      <c r="DN56" s="40">
        <v>81.20217021396482</v>
      </c>
      <c r="DO56" s="40">
        <v>88.502473313654392</v>
      </c>
      <c r="DP56" s="40">
        <v>97.622371480233625</v>
      </c>
      <c r="DQ56" s="40">
        <v>106.74226964681279</v>
      </c>
      <c r="DR56" s="40">
        <v>128.38950045979198</v>
      </c>
      <c r="DS56" s="40">
        <v>162.56406391917119</v>
      </c>
    </row>
    <row r="57" spans="4:123" ht="22.15" customHeight="1" thickTop="1" thickBot="1" x14ac:dyDescent="0.3">
      <c r="D57" s="69"/>
      <c r="E57" s="35">
        <v>2134</v>
      </c>
      <c r="F57" s="36" t="s">
        <v>15</v>
      </c>
      <c r="G57" s="37">
        <f t="shared" si="36"/>
        <v>102.27</v>
      </c>
      <c r="H57" s="37">
        <f t="shared" si="37"/>
        <v>104.37</v>
      </c>
      <c r="I57" s="37">
        <f t="shared" si="38"/>
        <v>106.46</v>
      </c>
      <c r="J57" s="37">
        <f t="shared" si="39"/>
        <v>108.54</v>
      </c>
      <c r="K57" s="37">
        <f t="shared" si="40"/>
        <v>110.62</v>
      </c>
      <c r="L57" s="37">
        <f t="shared" si="41"/>
        <v>112.7</v>
      </c>
      <c r="M57" s="37">
        <f t="shared" si="42"/>
        <v>114.81</v>
      </c>
      <c r="N57" s="37">
        <f t="shared" si="43"/>
        <v>118.97</v>
      </c>
      <c r="O57" s="37">
        <f t="shared" si="44"/>
        <v>123.13</v>
      </c>
      <c r="P57" s="37">
        <f t="shared" si="45"/>
        <v>150.29</v>
      </c>
      <c r="Q57" s="37">
        <f t="shared" si="46"/>
        <v>162.81</v>
      </c>
      <c r="R57" s="37">
        <f t="shared" si="47"/>
        <v>194.3</v>
      </c>
      <c r="S57" s="37">
        <f t="shared" si="48"/>
        <v>212.17</v>
      </c>
      <c r="T57" s="37">
        <f t="shared" si="49"/>
        <v>230.04</v>
      </c>
      <c r="U57" s="37">
        <f t="shared" si="50"/>
        <v>249.85</v>
      </c>
      <c r="V57" s="37">
        <f t="shared" si="51"/>
        <v>272.2</v>
      </c>
      <c r="W57" s="37">
        <f t="shared" si="52"/>
        <v>325.22000000000003</v>
      </c>
      <c r="X57" s="37">
        <f t="shared" si="53"/>
        <v>408.9</v>
      </c>
      <c r="Z57" s="109"/>
      <c r="AA57" s="38">
        <v>2134</v>
      </c>
      <c r="AB57" s="39" t="s">
        <v>15</v>
      </c>
      <c r="AC57" s="40">
        <v>42.611839074604802</v>
      </c>
      <c r="AD57" s="40">
        <v>43.489571904979201</v>
      </c>
      <c r="AE57" s="40">
        <v>44.356855534992008</v>
      </c>
      <c r="AF57" s="40">
        <v>45.2241391650048</v>
      </c>
      <c r="AG57" s="40">
        <v>46.0914227950176</v>
      </c>
      <c r="AH57" s="40">
        <v>46.958706425030407</v>
      </c>
      <c r="AI57" s="40">
        <v>47.836439255404805</v>
      </c>
      <c r="AJ57" s="40">
        <v>49.571006515430398</v>
      </c>
      <c r="AK57" s="40">
        <v>51.305573775456011</v>
      </c>
      <c r="AL57" s="40">
        <v>62.622057767068803</v>
      </c>
      <c r="AM57" s="40">
        <v>67.836208747507214</v>
      </c>
      <c r="AN57" s="40">
        <v>80.959046005629816</v>
      </c>
      <c r="AO57" s="40">
        <v>88.405355167313203</v>
      </c>
      <c r="AP57" s="40">
        <v>95.851664328996591</v>
      </c>
      <c r="AQ57" s="40">
        <v>104.10297988653764</v>
      </c>
      <c r="AR57" s="40">
        <v>113.41645666083532</v>
      </c>
      <c r="AS57" s="40">
        <v>135.50781273446106</v>
      </c>
      <c r="AT57" s="40">
        <v>170.37704810741471</v>
      </c>
      <c r="CY57" s="109"/>
      <c r="CZ57" s="38">
        <v>2134</v>
      </c>
      <c r="DA57" s="39" t="s">
        <v>15</v>
      </c>
      <c r="DB57" s="40">
        <v>41.776312818240001</v>
      </c>
      <c r="DC57" s="40">
        <v>42.63683520096</v>
      </c>
      <c r="DD57" s="40">
        <v>43.487113269600009</v>
      </c>
      <c r="DE57" s="40">
        <v>44.337391338240003</v>
      </c>
      <c r="DF57" s="40">
        <v>45.187669406879998</v>
      </c>
      <c r="DG57" s="40">
        <v>46.037947475520006</v>
      </c>
      <c r="DH57" s="40">
        <v>46.898469858240006</v>
      </c>
      <c r="DI57" s="40">
        <v>48.599025995519995</v>
      </c>
      <c r="DJ57" s="40">
        <v>50.299582132800012</v>
      </c>
      <c r="DK57" s="40">
        <v>61.394174281440002</v>
      </c>
      <c r="DL57" s="40">
        <v>66.506087007360009</v>
      </c>
      <c r="DM57" s="40">
        <v>79.371613731009617</v>
      </c>
      <c r="DN57" s="40">
        <v>86.671916830699217</v>
      </c>
      <c r="DO57" s="40">
        <v>93.972219930388817</v>
      </c>
      <c r="DP57" s="40">
        <v>102.06174498680161</v>
      </c>
      <c r="DQ57" s="40">
        <v>111.19260456944639</v>
      </c>
      <c r="DR57" s="40">
        <v>132.85079679849122</v>
      </c>
      <c r="DS57" s="40">
        <v>167.03632167393599</v>
      </c>
    </row>
    <row r="58" spans="4:123" ht="22.15" customHeight="1" thickTop="1" thickBot="1" x14ac:dyDescent="0.3">
      <c r="D58" s="69"/>
      <c r="E58" s="35">
        <v>2438</v>
      </c>
      <c r="F58" s="36" t="s">
        <v>16</v>
      </c>
      <c r="G58" s="37">
        <f t="shared" si="36"/>
        <v>114.81</v>
      </c>
      <c r="H58" s="37">
        <f t="shared" si="37"/>
        <v>116.89</v>
      </c>
      <c r="I58" s="37">
        <f t="shared" si="38"/>
        <v>118.97</v>
      </c>
      <c r="J58" s="37">
        <f t="shared" si="39"/>
        <v>121.05</v>
      </c>
      <c r="K58" s="37">
        <f t="shared" si="40"/>
        <v>123.13</v>
      </c>
      <c r="L58" s="37">
        <f t="shared" si="41"/>
        <v>125.24</v>
      </c>
      <c r="M58" s="37">
        <f t="shared" si="42"/>
        <v>127.32</v>
      </c>
      <c r="N58" s="37">
        <f t="shared" si="43"/>
        <v>131.51</v>
      </c>
      <c r="O58" s="37">
        <f t="shared" si="44"/>
        <v>135.66999999999999</v>
      </c>
      <c r="P58" s="37">
        <f t="shared" si="45"/>
        <v>162.81</v>
      </c>
      <c r="Q58" s="37">
        <f t="shared" si="46"/>
        <v>175.32</v>
      </c>
      <c r="R58" s="37">
        <f t="shared" si="47"/>
        <v>207.72</v>
      </c>
      <c r="S58" s="37">
        <f t="shared" si="48"/>
        <v>225.56</v>
      </c>
      <c r="T58" s="37">
        <f t="shared" si="49"/>
        <v>243.43</v>
      </c>
      <c r="U58" s="37">
        <f t="shared" si="50"/>
        <v>260.69</v>
      </c>
      <c r="V58" s="37">
        <f t="shared" si="51"/>
        <v>283.04000000000002</v>
      </c>
      <c r="W58" s="37">
        <f t="shared" si="52"/>
        <v>336.06</v>
      </c>
      <c r="X58" s="37">
        <f t="shared" si="53"/>
        <v>419.75</v>
      </c>
      <c r="Z58" s="109"/>
      <c r="AA58" s="38">
        <v>2438</v>
      </c>
      <c r="AB58" s="39" t="s">
        <v>16</v>
      </c>
      <c r="AC58" s="40">
        <v>47.836439255404805</v>
      </c>
      <c r="AD58" s="40">
        <v>48.703722885417591</v>
      </c>
      <c r="AE58" s="40">
        <v>49.571006515430398</v>
      </c>
      <c r="AF58" s="40">
        <v>50.438290145443204</v>
      </c>
      <c r="AG58" s="40">
        <v>51.305573775456011</v>
      </c>
      <c r="AH58" s="40">
        <v>52.183306605830396</v>
      </c>
      <c r="AI58" s="40">
        <v>53.050590235843202</v>
      </c>
      <c r="AJ58" s="40">
        <v>54.795606696230401</v>
      </c>
      <c r="AK58" s="40">
        <v>56.530173956256</v>
      </c>
      <c r="AL58" s="40">
        <v>67.836208747507214</v>
      </c>
      <c r="AM58" s="40">
        <v>73.050359727945605</v>
      </c>
      <c r="AN58" s="40">
        <v>86.549368199085791</v>
      </c>
      <c r="AO58" s="40">
        <v>93.984496716382267</v>
      </c>
      <c r="AP58" s="40">
        <v>101.43080587806567</v>
      </c>
      <c r="AQ58" s="40">
        <v>108.61996021885008</v>
      </c>
      <c r="AR58" s="40">
        <v>117.93343699314779</v>
      </c>
      <c r="AS58" s="40">
        <v>140.0247930667735</v>
      </c>
      <c r="AT58" s="40">
        <v>174.89402843972712</v>
      </c>
      <c r="CY58" s="109"/>
      <c r="CZ58" s="38">
        <v>2438</v>
      </c>
      <c r="DA58" s="39" t="s">
        <v>16</v>
      </c>
      <c r="DB58" s="40">
        <v>46.898469858240006</v>
      </c>
      <c r="DC58" s="40">
        <v>47.748747926879993</v>
      </c>
      <c r="DD58" s="40">
        <v>48.599025995519995</v>
      </c>
      <c r="DE58" s="40">
        <v>49.449304064160003</v>
      </c>
      <c r="DF58" s="40">
        <v>50.299582132800012</v>
      </c>
      <c r="DG58" s="40">
        <v>51.160104515519997</v>
      </c>
      <c r="DH58" s="40">
        <v>52.010382584160006</v>
      </c>
      <c r="DI58" s="40">
        <v>53.721183035519999</v>
      </c>
      <c r="DJ58" s="40">
        <v>55.421739172800002</v>
      </c>
      <c r="DK58" s="40">
        <v>66.506087007360009</v>
      </c>
      <c r="DL58" s="40">
        <v>71.617999733280001</v>
      </c>
      <c r="DM58" s="40">
        <v>84.852321763809599</v>
      </c>
      <c r="DN58" s="40">
        <v>92.141663447433601</v>
      </c>
      <c r="DO58" s="40">
        <v>99.441966547123201</v>
      </c>
      <c r="DP58" s="40">
        <v>106.490157077304</v>
      </c>
      <c r="DQ58" s="40">
        <v>115.62101665994882</v>
      </c>
      <c r="DR58" s="40">
        <v>137.27920888899362</v>
      </c>
      <c r="DS58" s="40">
        <v>171.46473376443836</v>
      </c>
    </row>
    <row r="59" spans="4:123" ht="22.15" customHeight="1" thickTop="1" thickBot="1" x14ac:dyDescent="0.3">
      <c r="D59" s="69"/>
      <c r="E59" s="35">
        <v>2913</v>
      </c>
      <c r="F59" s="36" t="s">
        <v>17</v>
      </c>
      <c r="G59" s="37">
        <f t="shared" si="36"/>
        <v>127.32</v>
      </c>
      <c r="H59" s="37">
        <f t="shared" si="37"/>
        <v>129.4</v>
      </c>
      <c r="I59" s="37">
        <f t="shared" si="38"/>
        <v>133.59</v>
      </c>
      <c r="J59" s="37">
        <f t="shared" si="39"/>
        <v>135.66999999999999</v>
      </c>
      <c r="K59" s="37">
        <f t="shared" si="40"/>
        <v>137.78</v>
      </c>
      <c r="L59" s="37">
        <f t="shared" si="41"/>
        <v>139.86000000000001</v>
      </c>
      <c r="M59" s="37">
        <f t="shared" si="42"/>
        <v>141.94</v>
      </c>
      <c r="N59" s="37">
        <f t="shared" si="43"/>
        <v>146.1</v>
      </c>
      <c r="O59" s="37">
        <f t="shared" si="44"/>
        <v>148.21</v>
      </c>
      <c r="P59" s="37">
        <f t="shared" si="45"/>
        <v>194.13</v>
      </c>
      <c r="Q59" s="37">
        <f t="shared" si="46"/>
        <v>204.56</v>
      </c>
      <c r="R59" s="37">
        <f t="shared" si="47"/>
        <v>227.82</v>
      </c>
      <c r="S59" s="37">
        <f t="shared" si="48"/>
        <v>245.66</v>
      </c>
      <c r="T59" s="37">
        <f t="shared" si="49"/>
        <v>263.56</v>
      </c>
      <c r="U59" s="37">
        <f t="shared" si="50"/>
        <v>279.18</v>
      </c>
      <c r="V59" s="37">
        <f t="shared" si="51"/>
        <v>321.63</v>
      </c>
      <c r="W59" s="37">
        <f t="shared" si="52"/>
        <v>394.74</v>
      </c>
      <c r="X59" s="37">
        <f t="shared" si="53"/>
        <v>498.53</v>
      </c>
      <c r="Z59" s="109"/>
      <c r="AA59" s="38">
        <v>2913</v>
      </c>
      <c r="AB59" s="39" t="s">
        <v>17</v>
      </c>
      <c r="AC59" s="40">
        <v>53.050590235843202</v>
      </c>
      <c r="AD59" s="40">
        <v>53.917873865856009</v>
      </c>
      <c r="AE59" s="40">
        <v>55.6628903262432</v>
      </c>
      <c r="AF59" s="40">
        <v>56.530173956256</v>
      </c>
      <c r="AG59" s="40">
        <v>57.407906786630392</v>
      </c>
      <c r="AH59" s="40">
        <v>58.275190416643206</v>
      </c>
      <c r="AI59" s="40">
        <v>59.142474046656005</v>
      </c>
      <c r="AJ59" s="40">
        <v>60.877041306681598</v>
      </c>
      <c r="AK59" s="40">
        <v>61.75477413705601</v>
      </c>
      <c r="AL59" s="40">
        <v>80.887259999145598</v>
      </c>
      <c r="AM59" s="40">
        <v>85.234127349571182</v>
      </c>
      <c r="AN59" s="40">
        <v>94.923670844882892</v>
      </c>
      <c r="AO59" s="40">
        <v>102.35879936217937</v>
      </c>
      <c r="AP59" s="40">
        <v>109.81628916824967</v>
      </c>
      <c r="AQ59" s="40">
        <v>116.32342420143243</v>
      </c>
      <c r="AR59" s="40">
        <v>134.01120362152724</v>
      </c>
      <c r="AS59" s="40">
        <v>164.47686234095002</v>
      </c>
      <c r="AT59" s="40">
        <v>207.72040035970082</v>
      </c>
      <c r="CY59" s="109"/>
      <c r="CZ59" s="38">
        <v>2913</v>
      </c>
      <c r="DA59" s="39" t="s">
        <v>17</v>
      </c>
      <c r="DB59" s="40">
        <v>52.010382584160006</v>
      </c>
      <c r="DC59" s="40">
        <v>52.860660652800007</v>
      </c>
      <c r="DD59" s="40">
        <v>54.571461104160001</v>
      </c>
      <c r="DE59" s="40">
        <v>55.421739172800002</v>
      </c>
      <c r="DF59" s="40">
        <v>56.282261555519995</v>
      </c>
      <c r="DG59" s="40">
        <v>57.132539624160003</v>
      </c>
      <c r="DH59" s="40">
        <v>57.982817692800005</v>
      </c>
      <c r="DI59" s="40">
        <v>59.683373830080001</v>
      </c>
      <c r="DJ59" s="40">
        <v>60.543896212800007</v>
      </c>
      <c r="DK59" s="40">
        <v>79.301235293280001</v>
      </c>
      <c r="DL59" s="40">
        <v>83.562869950559985</v>
      </c>
      <c r="DM59" s="40">
        <v>93.062422396944015</v>
      </c>
      <c r="DN59" s="40">
        <v>100.351764080568</v>
      </c>
      <c r="DO59" s="40">
        <v>107.6630285963232</v>
      </c>
      <c r="DP59" s="40">
        <v>114.04257274650239</v>
      </c>
      <c r="DQ59" s="40">
        <v>131.38353296228161</v>
      </c>
      <c r="DR59" s="40">
        <v>161.25182582446081</v>
      </c>
      <c r="DS59" s="40">
        <v>203.64745133304001</v>
      </c>
    </row>
    <row r="60" spans="4:123" ht="22.15" customHeight="1" thickTop="1" thickBot="1" x14ac:dyDescent="0.3">
      <c r="D60" s="69"/>
      <c r="E60" s="35">
        <v>3250</v>
      </c>
      <c r="F60" s="36" t="s">
        <v>27</v>
      </c>
      <c r="G60" s="37">
        <f t="shared" si="36"/>
        <v>141.94</v>
      </c>
      <c r="H60" s="37">
        <f t="shared" si="37"/>
        <v>144.02000000000001</v>
      </c>
      <c r="I60" s="37">
        <f t="shared" si="38"/>
        <v>150.29</v>
      </c>
      <c r="J60" s="37">
        <f t="shared" si="39"/>
        <v>152.37</v>
      </c>
      <c r="K60" s="37">
        <f t="shared" si="40"/>
        <v>154.46</v>
      </c>
      <c r="L60" s="37">
        <f t="shared" si="41"/>
        <v>156.54</v>
      </c>
      <c r="M60" s="37">
        <f t="shared" si="42"/>
        <v>160.72999999999999</v>
      </c>
      <c r="N60" s="37">
        <f t="shared" si="43"/>
        <v>164.89</v>
      </c>
      <c r="O60" s="37">
        <f t="shared" si="44"/>
        <v>166.97</v>
      </c>
      <c r="P60" s="37">
        <f t="shared" si="45"/>
        <v>217.08</v>
      </c>
      <c r="Q60" s="37">
        <f t="shared" si="46"/>
        <v>231.67</v>
      </c>
      <c r="R60" s="37">
        <f t="shared" si="47"/>
        <v>256.85000000000002</v>
      </c>
      <c r="S60" s="37">
        <f t="shared" si="48"/>
        <v>272.47000000000003</v>
      </c>
      <c r="T60" s="37">
        <f t="shared" si="49"/>
        <v>285.88</v>
      </c>
      <c r="U60" s="37">
        <f t="shared" si="50"/>
        <v>321.63</v>
      </c>
      <c r="V60" s="37">
        <f t="shared" si="51"/>
        <v>368.53</v>
      </c>
      <c r="W60" s="37">
        <f t="shared" si="52"/>
        <v>446.1</v>
      </c>
      <c r="X60" s="37">
        <f t="shared" si="53"/>
        <v>554.34</v>
      </c>
      <c r="Z60" s="109"/>
      <c r="AA60" s="38">
        <v>3250</v>
      </c>
      <c r="AB60" s="39" t="s">
        <v>27</v>
      </c>
      <c r="AC60" s="40">
        <v>59.142474046656005</v>
      </c>
      <c r="AD60" s="40">
        <v>60.009757676668805</v>
      </c>
      <c r="AE60" s="40">
        <v>62.622057767068803</v>
      </c>
      <c r="AF60" s="40">
        <v>63.489341397081596</v>
      </c>
      <c r="AG60" s="40">
        <v>64.35662502709441</v>
      </c>
      <c r="AH60" s="40">
        <v>65.223908657107216</v>
      </c>
      <c r="AI60" s="40">
        <v>66.968925117494408</v>
      </c>
      <c r="AJ60" s="40">
        <v>68.703492377520021</v>
      </c>
      <c r="AK60" s="40">
        <v>69.570776007532814</v>
      </c>
      <c r="AL60" s="40">
        <v>90.4482783300096</v>
      </c>
      <c r="AM60" s="40">
        <v>96.529712940460797</v>
      </c>
      <c r="AN60" s="40">
        <v>107.02112807152166</v>
      </c>
      <c r="AO60" s="40">
        <v>113.52826310470446</v>
      </c>
      <c r="AP60" s="40">
        <v>119.11858529816045</v>
      </c>
      <c r="AQ60" s="40">
        <v>134.01120362152724</v>
      </c>
      <c r="AR60" s="40">
        <v>153.55497000984946</v>
      </c>
      <c r="AS60" s="40">
        <v>185.87661569749966</v>
      </c>
      <c r="AT60" s="40">
        <v>230.97614068447783</v>
      </c>
      <c r="CY60" s="109"/>
      <c r="CZ60" s="38">
        <v>3250</v>
      </c>
      <c r="DA60" s="39" t="s">
        <v>27</v>
      </c>
      <c r="DB60" s="40">
        <v>57.982817692800005</v>
      </c>
      <c r="DC60" s="40">
        <v>58.833095761440006</v>
      </c>
      <c r="DD60" s="40">
        <v>61.394174281440002</v>
      </c>
      <c r="DE60" s="40">
        <v>62.244452350079996</v>
      </c>
      <c r="DF60" s="40">
        <v>63.094730418720005</v>
      </c>
      <c r="DG60" s="40">
        <v>63.945008487360013</v>
      </c>
      <c r="DH60" s="40">
        <v>65.655808938720014</v>
      </c>
      <c r="DI60" s="40">
        <v>67.356365076000017</v>
      </c>
      <c r="DJ60" s="40">
        <v>68.206643144640012</v>
      </c>
      <c r="DK60" s="40">
        <v>88.674782676480007</v>
      </c>
      <c r="DL60" s="40">
        <v>94.636973471039994</v>
      </c>
      <c r="DM60" s="40">
        <v>104.9226745799232</v>
      </c>
      <c r="DN60" s="40">
        <v>111.30221873010241</v>
      </c>
      <c r="DO60" s="40">
        <v>116.78292676290241</v>
      </c>
      <c r="DP60" s="40">
        <v>131.38353296228161</v>
      </c>
      <c r="DQ60" s="40">
        <v>150.54408824495044</v>
      </c>
      <c r="DR60" s="40">
        <v>182.23197617401928</v>
      </c>
      <c r="DS60" s="40">
        <v>226.44719674948806</v>
      </c>
    </row>
    <row r="61" spans="4:123" ht="22.15" customHeight="1" thickTop="1" thickBot="1" x14ac:dyDescent="0.3">
      <c r="D61" s="69"/>
      <c r="E61" s="35">
        <v>3500</v>
      </c>
      <c r="F61" s="36" t="s">
        <v>20</v>
      </c>
      <c r="G61" s="37">
        <f t="shared" si="36"/>
        <v>160.72999999999999</v>
      </c>
      <c r="H61" s="37">
        <f t="shared" si="37"/>
        <v>162.81</v>
      </c>
      <c r="I61" s="37">
        <f t="shared" si="38"/>
        <v>171.16</v>
      </c>
      <c r="J61" s="37">
        <f t="shared" si="39"/>
        <v>173.24</v>
      </c>
      <c r="K61" s="37">
        <f t="shared" si="40"/>
        <v>175.32</v>
      </c>
      <c r="L61" s="37">
        <f t="shared" si="41"/>
        <v>177.4</v>
      </c>
      <c r="M61" s="37">
        <f t="shared" si="42"/>
        <v>179.51</v>
      </c>
      <c r="N61" s="37">
        <f t="shared" si="43"/>
        <v>183.7</v>
      </c>
      <c r="O61" s="37">
        <f t="shared" si="44"/>
        <v>187.86</v>
      </c>
      <c r="P61" s="37">
        <f t="shared" si="45"/>
        <v>244.21</v>
      </c>
      <c r="Q61" s="37">
        <f t="shared" si="46"/>
        <v>260.91000000000003</v>
      </c>
      <c r="R61" s="37">
        <f t="shared" si="47"/>
        <v>290.33999999999997</v>
      </c>
      <c r="S61" s="37">
        <f t="shared" si="48"/>
        <v>308.20999999999998</v>
      </c>
      <c r="T61" s="37">
        <f t="shared" si="49"/>
        <v>321.63</v>
      </c>
      <c r="U61" s="37">
        <f t="shared" si="50"/>
        <v>384.15</v>
      </c>
      <c r="V61" s="37">
        <f t="shared" si="51"/>
        <v>444.44</v>
      </c>
      <c r="W61" s="37">
        <f t="shared" si="52"/>
        <v>535.41</v>
      </c>
      <c r="X61" s="37">
        <f t="shared" si="53"/>
        <v>657.03</v>
      </c>
      <c r="Z61" s="109"/>
      <c r="AA61" s="38">
        <v>3500</v>
      </c>
      <c r="AB61" s="39" t="s">
        <v>20</v>
      </c>
      <c r="AC61" s="40">
        <v>66.968925117494408</v>
      </c>
      <c r="AD61" s="40">
        <v>67.836208747507214</v>
      </c>
      <c r="AE61" s="40">
        <v>71.315792467920019</v>
      </c>
      <c r="AF61" s="40">
        <v>72.183076097932812</v>
      </c>
      <c r="AG61" s="40">
        <v>73.050359727945605</v>
      </c>
      <c r="AH61" s="40">
        <v>73.917643357958397</v>
      </c>
      <c r="AI61" s="40">
        <v>74.795376188332796</v>
      </c>
      <c r="AJ61" s="40">
        <v>76.540392648720001</v>
      </c>
      <c r="AK61" s="40">
        <v>78.274959908745601</v>
      </c>
      <c r="AL61" s="40">
        <v>101.75431312126078</v>
      </c>
      <c r="AM61" s="40">
        <v>108.71348056208639</v>
      </c>
      <c r="AN61" s="40">
        <v>120.97457226638785</v>
      </c>
      <c r="AO61" s="40">
        <v>128.42088142807125</v>
      </c>
      <c r="AP61" s="40">
        <v>134.01120362152724</v>
      </c>
      <c r="AQ61" s="40">
        <v>160.0621050430322</v>
      </c>
      <c r="AR61" s="40">
        <v>185.18501298042344</v>
      </c>
      <c r="AS61" s="40">
        <v>223.08580021714263</v>
      </c>
      <c r="AT61" s="40">
        <v>273.76446675318994</v>
      </c>
      <c r="CY61" s="109"/>
      <c r="CZ61" s="38">
        <v>3500</v>
      </c>
      <c r="DA61" s="39" t="s">
        <v>20</v>
      </c>
      <c r="DB61" s="40">
        <v>65.655808938720014</v>
      </c>
      <c r="DC61" s="40">
        <v>66.506087007360009</v>
      </c>
      <c r="DD61" s="40">
        <v>69.917443596000012</v>
      </c>
      <c r="DE61" s="40">
        <v>70.767721664640007</v>
      </c>
      <c r="DF61" s="40">
        <v>71.617999733280001</v>
      </c>
      <c r="DG61" s="40">
        <v>72.468277801919996</v>
      </c>
      <c r="DH61" s="40">
        <v>73.328800184640002</v>
      </c>
      <c r="DI61" s="40">
        <v>75.039600636000003</v>
      </c>
      <c r="DJ61" s="40">
        <v>76.740156773280006</v>
      </c>
      <c r="DK61" s="40">
        <v>99.759130511039984</v>
      </c>
      <c r="DL61" s="40">
        <v>106.58184368831999</v>
      </c>
      <c r="DM61" s="40">
        <v>118.60252182979201</v>
      </c>
      <c r="DN61" s="40">
        <v>125.90282492948161</v>
      </c>
      <c r="DO61" s="40">
        <v>131.38353296228161</v>
      </c>
      <c r="DP61" s="40">
        <v>156.9236323951296</v>
      </c>
      <c r="DQ61" s="40">
        <v>181.55393429453278</v>
      </c>
      <c r="DR61" s="40">
        <v>218.71156884033593</v>
      </c>
      <c r="DS61" s="40">
        <v>268.39653603253913</v>
      </c>
    </row>
    <row r="62" spans="4:123" ht="22.15" customHeight="1" thickTop="1" thickBot="1" x14ac:dyDescent="0.3">
      <c r="D62" s="69"/>
      <c r="E62" s="35">
        <v>3750</v>
      </c>
      <c r="F62" s="36" t="s">
        <v>31</v>
      </c>
      <c r="G62" s="37">
        <f t="shared" si="36"/>
        <v>179.51</v>
      </c>
      <c r="H62" s="37">
        <f t="shared" si="37"/>
        <v>181.59</v>
      </c>
      <c r="I62" s="37">
        <f t="shared" si="38"/>
        <v>194.13</v>
      </c>
      <c r="J62" s="37">
        <f t="shared" si="39"/>
        <v>196.21</v>
      </c>
      <c r="K62" s="37">
        <f t="shared" si="40"/>
        <v>198.29</v>
      </c>
      <c r="L62" s="37">
        <f t="shared" si="41"/>
        <v>200.37</v>
      </c>
      <c r="M62" s="37">
        <f t="shared" si="42"/>
        <v>202.48</v>
      </c>
      <c r="N62" s="37">
        <f t="shared" si="43"/>
        <v>206.64</v>
      </c>
      <c r="O62" s="37">
        <f t="shared" si="44"/>
        <v>210.81</v>
      </c>
      <c r="P62" s="37">
        <f t="shared" si="45"/>
        <v>275.51</v>
      </c>
      <c r="Q62" s="37">
        <f t="shared" si="46"/>
        <v>294.32</v>
      </c>
      <c r="R62" s="37">
        <f t="shared" si="47"/>
        <v>326.08</v>
      </c>
      <c r="S62" s="37">
        <f t="shared" si="48"/>
        <v>343.95</v>
      </c>
      <c r="T62" s="37">
        <f t="shared" si="49"/>
        <v>392.46</v>
      </c>
      <c r="U62" s="37">
        <f t="shared" si="50"/>
        <v>448.3</v>
      </c>
      <c r="V62" s="37">
        <f t="shared" si="51"/>
        <v>513.08000000000004</v>
      </c>
      <c r="W62" s="37">
        <f t="shared" si="52"/>
        <v>608.52</v>
      </c>
      <c r="X62" s="37">
        <f t="shared" si="53"/>
        <v>734.63</v>
      </c>
      <c r="Z62" s="109"/>
      <c r="AA62" s="38">
        <v>3750</v>
      </c>
      <c r="AB62" s="39" t="s">
        <v>31</v>
      </c>
      <c r="AC62" s="40">
        <v>74.795376188332796</v>
      </c>
      <c r="AD62" s="40">
        <v>75.662659818345617</v>
      </c>
      <c r="AE62" s="40">
        <v>80.887259999145598</v>
      </c>
      <c r="AF62" s="40">
        <v>81.754543629158405</v>
      </c>
      <c r="AG62" s="40">
        <v>82.621827259171212</v>
      </c>
      <c r="AH62" s="40">
        <v>83.489110889184005</v>
      </c>
      <c r="AI62" s="40">
        <v>84.366843719558389</v>
      </c>
      <c r="AJ62" s="40">
        <v>86.101410979584003</v>
      </c>
      <c r="AK62" s="40">
        <v>87.835978239609602</v>
      </c>
      <c r="AL62" s="40">
        <v>114.79491517253763</v>
      </c>
      <c r="AM62" s="40">
        <v>122.63181544373759</v>
      </c>
      <c r="AN62" s="40">
        <v>135.86719058975461</v>
      </c>
      <c r="AO62" s="40">
        <v>143.31349975143803</v>
      </c>
      <c r="AP62" s="40">
        <v>163.5265075680625</v>
      </c>
      <c r="AQ62" s="40">
        <v>186.79342853722636</v>
      </c>
      <c r="AR62" s="40">
        <v>213.78350408723193</v>
      </c>
      <c r="AS62" s="40">
        <v>253.5514589365655</v>
      </c>
      <c r="AT62" s="40">
        <v>306.09729308522708</v>
      </c>
      <c r="CY62" s="109"/>
      <c r="CZ62" s="38">
        <v>3750</v>
      </c>
      <c r="DA62" s="39" t="s">
        <v>31</v>
      </c>
      <c r="DB62" s="40">
        <v>73.328800184640002</v>
      </c>
      <c r="DC62" s="40">
        <v>74.179078253280011</v>
      </c>
      <c r="DD62" s="40">
        <v>79.301235293280001</v>
      </c>
      <c r="DE62" s="40">
        <v>80.15151336192001</v>
      </c>
      <c r="DF62" s="40">
        <v>81.001791430560019</v>
      </c>
      <c r="DG62" s="40">
        <v>81.852069499199999</v>
      </c>
      <c r="DH62" s="40">
        <v>82.712591881919991</v>
      </c>
      <c r="DI62" s="40">
        <v>84.413148019200008</v>
      </c>
      <c r="DJ62" s="40">
        <v>86.113704156479997</v>
      </c>
      <c r="DK62" s="40">
        <v>112.54403448288002</v>
      </c>
      <c r="DL62" s="40">
        <v>120.22727004287999</v>
      </c>
      <c r="DM62" s="40">
        <v>133.20312802917118</v>
      </c>
      <c r="DN62" s="40">
        <v>140.50343112886083</v>
      </c>
      <c r="DO62" s="40">
        <v>160.3201054588848</v>
      </c>
      <c r="DP62" s="40">
        <v>183.1308122913984</v>
      </c>
      <c r="DQ62" s="40">
        <v>209.59167067375679</v>
      </c>
      <c r="DR62" s="40">
        <v>248.57986170251519</v>
      </c>
      <c r="DS62" s="40">
        <v>300.09538537767361</v>
      </c>
    </row>
    <row r="63" spans="4:123" ht="22.15" customHeight="1" thickTop="1" thickBot="1" x14ac:dyDescent="0.3">
      <c r="D63" s="69"/>
      <c r="E63" s="35">
        <v>4000</v>
      </c>
      <c r="F63" s="36" t="s">
        <v>22</v>
      </c>
      <c r="G63" s="37">
        <f t="shared" si="36"/>
        <v>198.29</v>
      </c>
      <c r="H63" s="37">
        <f t="shared" si="37"/>
        <v>200.37</v>
      </c>
      <c r="I63" s="37">
        <f t="shared" si="38"/>
        <v>212.91</v>
      </c>
      <c r="J63" s="37">
        <f t="shared" si="39"/>
        <v>214.99</v>
      </c>
      <c r="K63" s="37">
        <f t="shared" si="40"/>
        <v>217.08</v>
      </c>
      <c r="L63" s="37">
        <f t="shared" si="41"/>
        <v>219.16</v>
      </c>
      <c r="M63" s="37">
        <f t="shared" si="42"/>
        <v>223.35</v>
      </c>
      <c r="N63" s="37">
        <f t="shared" si="43"/>
        <v>227.51</v>
      </c>
      <c r="O63" s="37">
        <f t="shared" si="44"/>
        <v>233.78</v>
      </c>
      <c r="P63" s="37">
        <f t="shared" si="45"/>
        <v>302.67</v>
      </c>
      <c r="Q63" s="37">
        <f t="shared" si="46"/>
        <v>321.45</v>
      </c>
      <c r="R63" s="37">
        <f t="shared" si="47"/>
        <v>359.57</v>
      </c>
      <c r="S63" s="37">
        <f t="shared" si="48"/>
        <v>412.59</v>
      </c>
      <c r="T63" s="37">
        <f t="shared" si="49"/>
        <v>428.21</v>
      </c>
      <c r="U63" s="37">
        <f t="shared" si="50"/>
        <v>486.27</v>
      </c>
      <c r="V63" s="37">
        <f t="shared" si="51"/>
        <v>555.5</v>
      </c>
      <c r="W63" s="37">
        <f t="shared" si="52"/>
        <v>655.4</v>
      </c>
      <c r="X63" s="37">
        <f t="shared" si="53"/>
        <v>785.97</v>
      </c>
      <c r="Z63" s="109"/>
      <c r="AA63" s="38">
        <v>4000</v>
      </c>
      <c r="AB63" s="39" t="s">
        <v>22</v>
      </c>
      <c r="AC63" s="40">
        <v>82.621827259171212</v>
      </c>
      <c r="AD63" s="40">
        <v>83.489110889184005</v>
      </c>
      <c r="AE63" s="40">
        <v>88.713711069984015</v>
      </c>
      <c r="AF63" s="40">
        <v>89.580994699996808</v>
      </c>
      <c r="AG63" s="40">
        <v>90.4482783300096</v>
      </c>
      <c r="AH63" s="40">
        <v>91.315561960022421</v>
      </c>
      <c r="AI63" s="40">
        <v>93.060578420409612</v>
      </c>
      <c r="AJ63" s="40">
        <v>94.795145680435212</v>
      </c>
      <c r="AK63" s="40">
        <v>97.407445770835182</v>
      </c>
      <c r="AL63" s="40">
        <v>126.11139916415041</v>
      </c>
      <c r="AM63" s="40">
        <v>133.93785023498882</v>
      </c>
      <c r="AN63" s="40">
        <v>149.82063478462084</v>
      </c>
      <c r="AO63" s="40">
        <v>171.91199085824647</v>
      </c>
      <c r="AP63" s="40">
        <v>178.4191258914293</v>
      </c>
      <c r="AQ63" s="40">
        <v>202.61404034470686</v>
      </c>
      <c r="AR63" s="40">
        <v>231.46010286293986</v>
      </c>
      <c r="AS63" s="40">
        <v>273.08404468050088</v>
      </c>
      <c r="AT63" s="40">
        <v>327.48586579738986</v>
      </c>
      <c r="CY63" s="109"/>
      <c r="CZ63" s="38">
        <v>4000</v>
      </c>
      <c r="DA63" s="39" t="s">
        <v>22</v>
      </c>
      <c r="DB63" s="40">
        <v>81.001791430560019</v>
      </c>
      <c r="DC63" s="40">
        <v>81.852069499199999</v>
      </c>
      <c r="DD63" s="40">
        <v>86.974226539200018</v>
      </c>
      <c r="DE63" s="40">
        <v>87.824504607840012</v>
      </c>
      <c r="DF63" s="40">
        <v>88.674782676480007</v>
      </c>
      <c r="DG63" s="40">
        <v>89.525060745120015</v>
      </c>
      <c r="DH63" s="40">
        <v>91.235861196480016</v>
      </c>
      <c r="DI63" s="40">
        <v>92.936417333760005</v>
      </c>
      <c r="DJ63" s="40">
        <v>95.497495853759986</v>
      </c>
      <c r="DK63" s="40">
        <v>123.63862663152001</v>
      </c>
      <c r="DL63" s="40">
        <v>131.31161787744003</v>
      </c>
      <c r="DM63" s="40">
        <v>146.88297527904004</v>
      </c>
      <c r="DN63" s="40">
        <v>168.54116750808478</v>
      </c>
      <c r="DO63" s="40">
        <v>174.92071165826403</v>
      </c>
      <c r="DP63" s="40">
        <v>198.64121602422242</v>
      </c>
      <c r="DQ63" s="40">
        <v>226.92166947347044</v>
      </c>
      <c r="DR63" s="40">
        <v>267.7294555691185</v>
      </c>
      <c r="DS63" s="40">
        <v>321.06457431116655</v>
      </c>
    </row>
    <row r="64" spans="4:123" ht="22.15" customHeight="1" thickTop="1" thickBot="1" x14ac:dyDescent="0.3">
      <c r="D64" s="69"/>
      <c r="E64" s="35">
        <v>4250</v>
      </c>
      <c r="F64" s="36" t="s">
        <v>34</v>
      </c>
      <c r="G64" s="37">
        <f t="shared" si="36"/>
        <v>212.91</v>
      </c>
      <c r="H64" s="37">
        <f t="shared" si="37"/>
        <v>214.99</v>
      </c>
      <c r="I64" s="37">
        <f t="shared" si="38"/>
        <v>229.59</v>
      </c>
      <c r="J64" s="37">
        <f t="shared" si="39"/>
        <v>231.67</v>
      </c>
      <c r="K64" s="37">
        <f t="shared" si="40"/>
        <v>233.78</v>
      </c>
      <c r="L64" s="37">
        <f t="shared" si="41"/>
        <v>235.88</v>
      </c>
      <c r="M64" s="37">
        <f t="shared" si="42"/>
        <v>240.05</v>
      </c>
      <c r="N64" s="37">
        <f t="shared" si="43"/>
        <v>244.21</v>
      </c>
      <c r="O64" s="37">
        <f t="shared" si="44"/>
        <v>250.48</v>
      </c>
      <c r="P64" s="37">
        <f t="shared" si="45"/>
        <v>323.52999999999997</v>
      </c>
      <c r="Q64" s="37">
        <f t="shared" si="46"/>
        <v>346.5</v>
      </c>
      <c r="R64" s="37">
        <f t="shared" si="47"/>
        <v>386.38</v>
      </c>
      <c r="S64" s="37">
        <f t="shared" si="48"/>
        <v>439.37</v>
      </c>
      <c r="T64" s="37">
        <f t="shared" si="49"/>
        <v>457.27</v>
      </c>
      <c r="U64" s="37">
        <f t="shared" si="50"/>
        <v>510.85</v>
      </c>
      <c r="V64" s="37">
        <f t="shared" si="51"/>
        <v>575.63</v>
      </c>
      <c r="W64" s="37">
        <f t="shared" si="52"/>
        <v>671.07</v>
      </c>
      <c r="X64" s="37">
        <f t="shared" si="53"/>
        <v>797.18</v>
      </c>
      <c r="Z64" s="109"/>
      <c r="AA64" s="38">
        <v>4250</v>
      </c>
      <c r="AB64" s="39" t="s">
        <v>34</v>
      </c>
      <c r="AC64" s="40">
        <v>88.713711069984015</v>
      </c>
      <c r="AD64" s="40">
        <v>89.580994699996808</v>
      </c>
      <c r="AE64" s="40">
        <v>95.662429310448005</v>
      </c>
      <c r="AF64" s="40">
        <v>96.529712940460797</v>
      </c>
      <c r="AG64" s="40">
        <v>97.407445770835182</v>
      </c>
      <c r="AH64" s="40">
        <v>98.285178601209608</v>
      </c>
      <c r="AI64" s="40">
        <v>100.01974586123519</v>
      </c>
      <c r="AJ64" s="40">
        <v>101.75431312126078</v>
      </c>
      <c r="AK64" s="40">
        <v>104.36661321166079</v>
      </c>
      <c r="AL64" s="40">
        <v>134.80513386500164</v>
      </c>
      <c r="AM64" s="40">
        <v>144.37660139622719</v>
      </c>
      <c r="AN64" s="40">
        <v>160.99009852714588</v>
      </c>
      <c r="AO64" s="40">
        <v>183.07027395638471</v>
      </c>
      <c r="AP64" s="40">
        <v>190.52776376245498</v>
      </c>
      <c r="AQ64" s="40">
        <v>212.85551060311826</v>
      </c>
      <c r="AR64" s="40">
        <v>239.84558615312386</v>
      </c>
      <c r="AS64" s="40">
        <v>279.6135410024574</v>
      </c>
      <c r="AT64" s="40">
        <v>332.15937515111892</v>
      </c>
      <c r="CY64" s="109"/>
      <c r="CZ64" s="38">
        <v>4250</v>
      </c>
      <c r="DA64" s="39" t="s">
        <v>34</v>
      </c>
      <c r="DB64" s="40">
        <v>86.974226539200018</v>
      </c>
      <c r="DC64" s="40">
        <v>87.824504607840012</v>
      </c>
      <c r="DD64" s="40">
        <v>93.786695402399999</v>
      </c>
      <c r="DE64" s="40">
        <v>94.636973471039994</v>
      </c>
      <c r="DF64" s="40">
        <v>95.497495853759986</v>
      </c>
      <c r="DG64" s="40">
        <v>96.358018236480007</v>
      </c>
      <c r="DH64" s="40">
        <v>98.058574373759996</v>
      </c>
      <c r="DI64" s="40">
        <v>99.759130511039984</v>
      </c>
      <c r="DJ64" s="40">
        <v>102.32020903103999</v>
      </c>
      <c r="DK64" s="40">
        <v>132.16189594608002</v>
      </c>
      <c r="DL64" s="40">
        <v>141.54568764336</v>
      </c>
      <c r="DM64" s="40">
        <v>157.83342992857439</v>
      </c>
      <c r="DN64" s="40">
        <v>179.48066074155363</v>
      </c>
      <c r="DO64" s="40">
        <v>186.7919252573088</v>
      </c>
      <c r="DP64" s="40">
        <v>208.68187314031204</v>
      </c>
      <c r="DQ64" s="40">
        <v>235.14273152267046</v>
      </c>
      <c r="DR64" s="40">
        <v>274.1309225514288</v>
      </c>
      <c r="DS64" s="40">
        <v>325.64644622658716</v>
      </c>
    </row>
    <row r="65" spans="4:123" ht="22.15" customHeight="1" thickTop="1" thickBot="1" x14ac:dyDescent="0.3">
      <c r="D65" s="69"/>
      <c r="E65" s="35">
        <v>4500</v>
      </c>
      <c r="F65" s="36" t="s">
        <v>36</v>
      </c>
      <c r="G65" s="37">
        <f t="shared" si="36"/>
        <v>225.43</v>
      </c>
      <c r="H65" s="37">
        <f t="shared" si="37"/>
        <v>227.51</v>
      </c>
      <c r="I65" s="37">
        <f t="shared" si="38"/>
        <v>240.05</v>
      </c>
      <c r="J65" s="37">
        <f t="shared" si="39"/>
        <v>242.13</v>
      </c>
      <c r="K65" s="37">
        <f t="shared" si="40"/>
        <v>244.21</v>
      </c>
      <c r="L65" s="37">
        <f t="shared" si="41"/>
        <v>246.32</v>
      </c>
      <c r="M65" s="37">
        <f t="shared" si="42"/>
        <v>250.48</v>
      </c>
      <c r="N65" s="37">
        <f t="shared" si="43"/>
        <v>254.64</v>
      </c>
      <c r="O65" s="37">
        <f t="shared" si="44"/>
        <v>262.99</v>
      </c>
      <c r="P65" s="37">
        <f t="shared" si="45"/>
        <v>336.05</v>
      </c>
      <c r="Q65" s="37">
        <f t="shared" si="46"/>
        <v>359.02</v>
      </c>
      <c r="R65" s="37">
        <f t="shared" si="47"/>
        <v>428.21</v>
      </c>
      <c r="S65" s="37">
        <f t="shared" si="48"/>
        <v>450.56</v>
      </c>
      <c r="T65" s="37">
        <f t="shared" si="49"/>
        <v>492.98</v>
      </c>
      <c r="U65" s="37">
        <f t="shared" si="50"/>
        <v>535.41</v>
      </c>
      <c r="V65" s="37">
        <f t="shared" si="51"/>
        <v>595.73</v>
      </c>
      <c r="W65" s="37">
        <f t="shared" si="52"/>
        <v>686.72</v>
      </c>
      <c r="X65" s="37">
        <f t="shared" si="53"/>
        <v>808.37</v>
      </c>
      <c r="Z65" s="109"/>
      <c r="AA65" s="38">
        <v>4500</v>
      </c>
      <c r="AB65" s="39" t="s">
        <v>36</v>
      </c>
      <c r="AC65" s="40">
        <v>93.927862050422405</v>
      </c>
      <c r="AD65" s="40">
        <v>94.795145680435212</v>
      </c>
      <c r="AE65" s="40">
        <v>100.01974586123519</v>
      </c>
      <c r="AF65" s="40">
        <v>100.887029491248</v>
      </c>
      <c r="AG65" s="40">
        <v>101.75431312126078</v>
      </c>
      <c r="AH65" s="40">
        <v>102.63204595163521</v>
      </c>
      <c r="AI65" s="40">
        <v>104.36661321166079</v>
      </c>
      <c r="AJ65" s="40">
        <v>106.1011804716864</v>
      </c>
      <c r="AK65" s="40">
        <v>109.58076419209921</v>
      </c>
      <c r="AL65" s="40">
        <v>140.01928484544004</v>
      </c>
      <c r="AM65" s="40">
        <v>149.59075237666559</v>
      </c>
      <c r="AN65" s="40">
        <v>178.4191258914293</v>
      </c>
      <c r="AO65" s="40">
        <v>187.732602665727</v>
      </c>
      <c r="AP65" s="40">
        <v>205.40920144143487</v>
      </c>
      <c r="AQ65" s="40">
        <v>223.08580021714272</v>
      </c>
      <c r="AR65" s="40">
        <v>248.21988879892086</v>
      </c>
      <c r="AS65" s="40">
        <v>286.13185668002711</v>
      </c>
      <c r="AT65" s="40">
        <v>336.82170386046124</v>
      </c>
      <c r="CY65" s="109"/>
      <c r="CZ65" s="38">
        <v>4500</v>
      </c>
      <c r="DA65" s="39" t="s">
        <v>36</v>
      </c>
      <c r="DB65" s="40">
        <v>92.086139265120011</v>
      </c>
      <c r="DC65" s="40">
        <v>92.936417333760005</v>
      </c>
      <c r="DD65" s="40">
        <v>98.058574373759996</v>
      </c>
      <c r="DE65" s="40">
        <v>98.908852442400004</v>
      </c>
      <c r="DF65" s="40">
        <v>99.759130511039984</v>
      </c>
      <c r="DG65" s="40">
        <v>100.61965289376</v>
      </c>
      <c r="DH65" s="40">
        <v>102.32020903103999</v>
      </c>
      <c r="DI65" s="40">
        <v>104.02076516832001</v>
      </c>
      <c r="DJ65" s="40">
        <v>107.43212175696002</v>
      </c>
      <c r="DK65" s="40">
        <v>137.27380867200003</v>
      </c>
      <c r="DL65" s="40">
        <v>146.65760036928</v>
      </c>
      <c r="DM65" s="40">
        <v>174.92071165826403</v>
      </c>
      <c r="DN65" s="40">
        <v>184.05157124090883</v>
      </c>
      <c r="DO65" s="40">
        <v>201.38157004062242</v>
      </c>
      <c r="DP65" s="40">
        <v>218.71156884033599</v>
      </c>
      <c r="DQ65" s="40">
        <v>243.35283215580478</v>
      </c>
      <c r="DR65" s="40">
        <v>280.52142811767362</v>
      </c>
      <c r="DS65" s="40">
        <v>330.21735672594241</v>
      </c>
    </row>
    <row r="66" spans="4:123" ht="22.15" customHeight="1" thickTop="1" x14ac:dyDescent="0.25">
      <c r="D66" s="69"/>
      <c r="E66" s="35">
        <v>4750</v>
      </c>
      <c r="F66" s="36" t="s">
        <v>38</v>
      </c>
      <c r="G66" s="37">
        <f t="shared" si="36"/>
        <v>235.88</v>
      </c>
      <c r="H66" s="37">
        <f t="shared" si="37"/>
        <v>237.97</v>
      </c>
      <c r="I66" s="37">
        <f t="shared" si="38"/>
        <v>250.48</v>
      </c>
      <c r="J66" s="37">
        <f t="shared" si="39"/>
        <v>252.56</v>
      </c>
      <c r="K66" s="37">
        <f t="shared" si="40"/>
        <v>254.64</v>
      </c>
      <c r="L66" s="37">
        <f t="shared" si="41"/>
        <v>256.75</v>
      </c>
      <c r="M66" s="37">
        <f t="shared" si="42"/>
        <v>262.99</v>
      </c>
      <c r="N66" s="37">
        <f t="shared" si="43"/>
        <v>267.18</v>
      </c>
      <c r="O66" s="37">
        <f t="shared" si="44"/>
        <v>273.43</v>
      </c>
      <c r="P66" s="37">
        <f t="shared" si="45"/>
        <v>346.5</v>
      </c>
      <c r="Q66" s="37">
        <f t="shared" si="46"/>
        <v>369.45</v>
      </c>
      <c r="R66" s="37">
        <f t="shared" si="47"/>
        <v>439.37</v>
      </c>
      <c r="S66" s="37">
        <f t="shared" si="48"/>
        <v>461.72</v>
      </c>
      <c r="T66" s="37">
        <f t="shared" si="49"/>
        <v>524.24</v>
      </c>
      <c r="U66" s="37">
        <f t="shared" si="50"/>
        <v>564.47</v>
      </c>
      <c r="V66" s="37">
        <f t="shared" si="51"/>
        <v>618.04999999999995</v>
      </c>
      <c r="W66" s="37">
        <f t="shared" si="52"/>
        <v>702.31</v>
      </c>
      <c r="X66" s="37">
        <f t="shared" si="53"/>
        <v>817.23</v>
      </c>
      <c r="Z66" s="109"/>
      <c r="AA66" s="38">
        <v>4750</v>
      </c>
      <c r="AB66" s="39" t="s">
        <v>38</v>
      </c>
      <c r="AC66" s="40">
        <v>98.285178601209608</v>
      </c>
      <c r="AD66" s="40">
        <v>99.152462231222387</v>
      </c>
      <c r="AE66" s="40">
        <v>104.36661321166079</v>
      </c>
      <c r="AF66" s="40">
        <v>105.2338968416736</v>
      </c>
      <c r="AG66" s="40">
        <v>106.1011804716864</v>
      </c>
      <c r="AH66" s="40">
        <v>106.97891330206082</v>
      </c>
      <c r="AI66" s="40">
        <v>109.58076419209921</v>
      </c>
      <c r="AJ66" s="40">
        <v>111.3257806524864</v>
      </c>
      <c r="AK66" s="40">
        <v>113.92763154252482</v>
      </c>
      <c r="AL66" s="40">
        <v>144.37660139622719</v>
      </c>
      <c r="AM66" s="40">
        <v>153.93761972709117</v>
      </c>
      <c r="AN66" s="40">
        <v>183.07027395638471</v>
      </c>
      <c r="AO66" s="40">
        <v>192.38375073068238</v>
      </c>
      <c r="AP66" s="40">
        <v>218.43465215218731</v>
      </c>
      <c r="AQ66" s="40">
        <v>235.19443808816843</v>
      </c>
      <c r="AR66" s="40">
        <v>257.52218492883173</v>
      </c>
      <c r="AS66" s="40">
        <v>292.62781106882289</v>
      </c>
      <c r="AT66" s="40">
        <v>340.51131650814227</v>
      </c>
      <c r="CY66" s="109"/>
      <c r="CZ66" s="38">
        <v>4750</v>
      </c>
      <c r="DA66" s="39" t="s">
        <v>38</v>
      </c>
      <c r="DB66" s="40">
        <v>96.358018236480007</v>
      </c>
      <c r="DC66" s="40">
        <v>97.208296305119987</v>
      </c>
      <c r="DD66" s="40">
        <v>102.32020903103999</v>
      </c>
      <c r="DE66" s="40">
        <v>103.17048709968</v>
      </c>
      <c r="DF66" s="40">
        <v>104.02076516832001</v>
      </c>
      <c r="DG66" s="40">
        <v>104.88128755104002</v>
      </c>
      <c r="DH66" s="40">
        <v>107.43212175696002</v>
      </c>
      <c r="DI66" s="40">
        <v>109.14292220832</v>
      </c>
      <c r="DJ66" s="40">
        <v>111.69375641424003</v>
      </c>
      <c r="DK66" s="40">
        <v>141.54568764336</v>
      </c>
      <c r="DL66" s="40">
        <v>150.91923502655999</v>
      </c>
      <c r="DM66" s="40">
        <v>179.48066074155363</v>
      </c>
      <c r="DN66" s="40">
        <v>188.61152032419841</v>
      </c>
      <c r="DO66" s="40">
        <v>214.15161975704638</v>
      </c>
      <c r="DP66" s="40">
        <v>230.58278243938082</v>
      </c>
      <c r="DQ66" s="40">
        <v>252.47273032238405</v>
      </c>
      <c r="DR66" s="40">
        <v>286.89001085178717</v>
      </c>
      <c r="DS66" s="40">
        <v>333.83462402759045</v>
      </c>
    </row>
    <row r="67" spans="4:123" ht="22.15" customHeight="1" x14ac:dyDescent="0.3">
      <c r="D67" s="25" t="s">
        <v>69</v>
      </c>
      <c r="E67" s="54"/>
      <c r="F67" s="54"/>
      <c r="CZ67" s="54"/>
      <c r="DA67" s="54"/>
    </row>
    <row r="68" spans="4:123" ht="55.5" customHeight="1" x14ac:dyDescent="0.25">
      <c r="D68" s="27"/>
      <c r="E68" s="123" t="s">
        <v>76</v>
      </c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AA68" s="64" t="s">
        <v>56</v>
      </c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CZ68" s="64" t="s">
        <v>56</v>
      </c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</row>
    <row r="69" spans="4:123" ht="22.15" customHeight="1" x14ac:dyDescent="0.25">
      <c r="D69" s="27"/>
      <c r="E69" s="66" t="s">
        <v>1</v>
      </c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Z69" s="27"/>
      <c r="AA69" s="96" t="s">
        <v>1</v>
      </c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CY69" s="27"/>
      <c r="CZ69" s="96" t="s">
        <v>1</v>
      </c>
      <c r="DA69" s="97"/>
      <c r="DB69" s="97"/>
      <c r="DC69" s="97"/>
      <c r="DD69" s="97"/>
      <c r="DE69" s="97"/>
      <c r="DF69" s="97"/>
      <c r="DG69" s="97"/>
      <c r="DH69" s="97"/>
      <c r="DI69" s="97"/>
      <c r="DJ69" s="97"/>
      <c r="DK69" s="97"/>
      <c r="DL69" s="97"/>
      <c r="DM69" s="97"/>
      <c r="DN69" s="97"/>
      <c r="DO69" s="97"/>
      <c r="DP69" s="97"/>
      <c r="DQ69" s="97"/>
      <c r="DR69" s="97"/>
      <c r="DS69" s="97"/>
    </row>
    <row r="70" spans="4:123" ht="22.15" customHeight="1" x14ac:dyDescent="0.25">
      <c r="D70" s="68" t="s">
        <v>2</v>
      </c>
      <c r="E70" s="70" t="s">
        <v>3</v>
      </c>
      <c r="F70" s="72" t="s">
        <v>4</v>
      </c>
      <c r="G70" s="20">
        <v>610</v>
      </c>
      <c r="H70" s="21">
        <v>762</v>
      </c>
      <c r="I70" s="21">
        <v>914</v>
      </c>
      <c r="J70" s="21">
        <v>1067</v>
      </c>
      <c r="K70" s="21">
        <v>1219</v>
      </c>
      <c r="L70" s="21">
        <v>1372</v>
      </c>
      <c r="M70" s="21">
        <v>1524</v>
      </c>
      <c r="N70" s="21">
        <v>1676</v>
      </c>
      <c r="O70" s="21">
        <v>1829</v>
      </c>
      <c r="P70" s="21">
        <v>1981</v>
      </c>
      <c r="Q70" s="21">
        <v>2134</v>
      </c>
      <c r="R70" s="21">
        <v>2438</v>
      </c>
      <c r="S70" s="21">
        <v>2913</v>
      </c>
      <c r="T70" s="21">
        <v>3048</v>
      </c>
      <c r="U70" s="21">
        <v>3300</v>
      </c>
      <c r="V70" s="21">
        <v>3500</v>
      </c>
      <c r="W70" s="21">
        <v>3633</v>
      </c>
      <c r="X70" s="21">
        <v>4000</v>
      </c>
      <c r="Z70" s="108" t="s">
        <v>2</v>
      </c>
      <c r="AA70" s="110" t="s">
        <v>3</v>
      </c>
      <c r="AB70" s="104" t="s">
        <v>4</v>
      </c>
      <c r="AC70" s="1">
        <v>610</v>
      </c>
      <c r="AD70" s="2">
        <v>762</v>
      </c>
      <c r="AE70" s="2">
        <v>914</v>
      </c>
      <c r="AF70" s="2">
        <v>1067</v>
      </c>
      <c r="AG70" s="2">
        <v>1219</v>
      </c>
      <c r="AH70" s="2">
        <v>1372</v>
      </c>
      <c r="AI70" s="2">
        <v>1524</v>
      </c>
      <c r="AJ70" s="2">
        <v>1676</v>
      </c>
      <c r="AK70" s="2">
        <v>1829</v>
      </c>
      <c r="AL70" s="2">
        <v>1981</v>
      </c>
      <c r="AM70" s="2">
        <v>2134</v>
      </c>
      <c r="AN70" s="2">
        <v>2438</v>
      </c>
      <c r="AO70" s="2">
        <v>2913</v>
      </c>
      <c r="AP70" s="2">
        <v>3048</v>
      </c>
      <c r="AQ70" s="2">
        <v>3300</v>
      </c>
      <c r="AR70" s="2">
        <v>3500</v>
      </c>
      <c r="AS70" s="2">
        <v>3633</v>
      </c>
      <c r="AT70" s="2">
        <v>4000</v>
      </c>
      <c r="CY70" s="108" t="s">
        <v>2</v>
      </c>
      <c r="CZ70" s="110" t="s">
        <v>3</v>
      </c>
      <c r="DA70" s="104" t="s">
        <v>4</v>
      </c>
      <c r="DB70" s="1">
        <v>610</v>
      </c>
      <c r="DC70" s="2">
        <v>762</v>
      </c>
      <c r="DD70" s="2">
        <v>914</v>
      </c>
      <c r="DE70" s="2">
        <v>1067</v>
      </c>
      <c r="DF70" s="2">
        <v>1219</v>
      </c>
      <c r="DG70" s="2">
        <v>1372</v>
      </c>
      <c r="DH70" s="2">
        <v>1524</v>
      </c>
      <c r="DI70" s="2">
        <v>1676</v>
      </c>
      <c r="DJ70" s="2">
        <v>1829</v>
      </c>
      <c r="DK70" s="2">
        <v>1981</v>
      </c>
      <c r="DL70" s="2">
        <v>2134</v>
      </c>
      <c r="DM70" s="2">
        <v>2438</v>
      </c>
      <c r="DN70" s="2">
        <v>2913</v>
      </c>
      <c r="DO70" s="2">
        <v>3048</v>
      </c>
      <c r="DP70" s="2">
        <v>3300</v>
      </c>
      <c r="DQ70" s="2">
        <v>3500</v>
      </c>
      <c r="DR70" s="2">
        <v>3633</v>
      </c>
      <c r="DS70" s="2">
        <v>4000</v>
      </c>
    </row>
    <row r="71" spans="4:123" ht="22.15" customHeight="1" thickBot="1" x14ac:dyDescent="0.3">
      <c r="D71" s="69"/>
      <c r="E71" s="71"/>
      <c r="F71" s="73"/>
      <c r="G71" s="22" t="s">
        <v>5</v>
      </c>
      <c r="H71" s="23" t="s">
        <v>6</v>
      </c>
      <c r="I71" s="23" t="s">
        <v>7</v>
      </c>
      <c r="J71" s="23" t="s">
        <v>8</v>
      </c>
      <c r="K71" s="23" t="s">
        <v>9</v>
      </c>
      <c r="L71" s="23" t="s">
        <v>10</v>
      </c>
      <c r="M71" s="23" t="s">
        <v>11</v>
      </c>
      <c r="N71" s="23" t="s">
        <v>12</v>
      </c>
      <c r="O71" s="23" t="s">
        <v>13</v>
      </c>
      <c r="P71" s="23" t="s">
        <v>14</v>
      </c>
      <c r="Q71" s="23" t="s">
        <v>15</v>
      </c>
      <c r="R71" s="23" t="s">
        <v>16</v>
      </c>
      <c r="S71" s="23" t="s">
        <v>17</v>
      </c>
      <c r="T71" s="23" t="s">
        <v>18</v>
      </c>
      <c r="U71" s="23" t="s">
        <v>19</v>
      </c>
      <c r="V71" s="23" t="s">
        <v>20</v>
      </c>
      <c r="W71" s="24" t="s">
        <v>21</v>
      </c>
      <c r="X71" s="24" t="s">
        <v>22</v>
      </c>
      <c r="Z71" s="109"/>
      <c r="AA71" s="110"/>
      <c r="AB71" s="104"/>
      <c r="AC71" s="3" t="s">
        <v>5</v>
      </c>
      <c r="AD71" s="4" t="s">
        <v>6</v>
      </c>
      <c r="AE71" s="4" t="s">
        <v>7</v>
      </c>
      <c r="AF71" s="4" t="s">
        <v>8</v>
      </c>
      <c r="AG71" s="4" t="s">
        <v>9</v>
      </c>
      <c r="AH71" s="4" t="s">
        <v>10</v>
      </c>
      <c r="AI71" s="4" t="s">
        <v>11</v>
      </c>
      <c r="AJ71" s="4" t="s">
        <v>12</v>
      </c>
      <c r="AK71" s="4" t="s">
        <v>13</v>
      </c>
      <c r="AL71" s="4" t="s">
        <v>14</v>
      </c>
      <c r="AM71" s="4" t="s">
        <v>15</v>
      </c>
      <c r="AN71" s="4" t="s">
        <v>16</v>
      </c>
      <c r="AO71" s="4" t="s">
        <v>17</v>
      </c>
      <c r="AP71" s="4" t="s">
        <v>18</v>
      </c>
      <c r="AQ71" s="4" t="s">
        <v>19</v>
      </c>
      <c r="AR71" s="4" t="s">
        <v>20</v>
      </c>
      <c r="AS71" s="5" t="s">
        <v>21</v>
      </c>
      <c r="AT71" s="5" t="s">
        <v>22</v>
      </c>
      <c r="CY71" s="109"/>
      <c r="CZ71" s="110"/>
      <c r="DA71" s="104"/>
      <c r="DB71" s="3" t="s">
        <v>5</v>
      </c>
      <c r="DC71" s="4" t="s">
        <v>6</v>
      </c>
      <c r="DD71" s="4" t="s">
        <v>7</v>
      </c>
      <c r="DE71" s="4" t="s">
        <v>8</v>
      </c>
      <c r="DF71" s="4" t="s">
        <v>9</v>
      </c>
      <c r="DG71" s="4" t="s">
        <v>10</v>
      </c>
      <c r="DH71" s="4" t="s">
        <v>11</v>
      </c>
      <c r="DI71" s="4" t="s">
        <v>12</v>
      </c>
      <c r="DJ71" s="4" t="s">
        <v>13</v>
      </c>
      <c r="DK71" s="4" t="s">
        <v>14</v>
      </c>
      <c r="DL71" s="4" t="s">
        <v>15</v>
      </c>
      <c r="DM71" s="4" t="s">
        <v>16</v>
      </c>
      <c r="DN71" s="4" t="s">
        <v>17</v>
      </c>
      <c r="DO71" s="4" t="s">
        <v>18</v>
      </c>
      <c r="DP71" s="4" t="s">
        <v>19</v>
      </c>
      <c r="DQ71" s="4" t="s">
        <v>20</v>
      </c>
      <c r="DR71" s="5" t="s">
        <v>21</v>
      </c>
      <c r="DS71" s="5" t="s">
        <v>22</v>
      </c>
    </row>
    <row r="72" spans="4:123" ht="22.15" customHeight="1" thickTop="1" thickBot="1" x14ac:dyDescent="0.3">
      <c r="D72" s="69"/>
      <c r="E72" s="35">
        <v>610</v>
      </c>
      <c r="F72" s="36" t="s">
        <v>5</v>
      </c>
      <c r="G72" s="37">
        <f t="shared" ref="G72:G88" si="54">ROUND(AC72*(1+$B$1)*(1+$B$2),2)</f>
        <v>58.43</v>
      </c>
      <c r="H72" s="37">
        <f t="shared" ref="H72:H88" si="55">ROUND(AD72*(1+$B$1)*(1+$B$2),2)</f>
        <v>62.62</v>
      </c>
      <c r="I72" s="37">
        <f t="shared" ref="I72:I88" si="56">ROUND(AE72*(1+$B$1)*(1+$B$2),2)</f>
        <v>66.78</v>
      </c>
      <c r="J72" s="37">
        <f t="shared" ref="J72:J88" si="57">ROUND(AF72*(1+$B$1)*(1+$B$2),2)</f>
        <v>70.97</v>
      </c>
      <c r="K72" s="37">
        <f t="shared" ref="K72:K88" si="58">ROUND(AG72*(1+$B$1)*(1+$B$2),2)</f>
        <v>75.13</v>
      </c>
      <c r="L72" s="37">
        <f t="shared" ref="L72:L88" si="59">ROUND(AH72*(1+$B$1)*(1+$B$2),2)</f>
        <v>79.319999999999993</v>
      </c>
      <c r="M72" s="37">
        <f t="shared" ref="M72:M88" si="60">ROUND(AI72*(1+$B$1)*(1+$B$2),2)</f>
        <v>83.51</v>
      </c>
      <c r="N72" s="37">
        <f t="shared" ref="N72:N88" si="61">ROUND(AJ72*(1+$B$1)*(1+$B$2),2)</f>
        <v>87.67</v>
      </c>
      <c r="O72" s="37">
        <f t="shared" ref="O72:O88" si="62">ROUND(AK72*(1+$B$1)*(1+$B$2),2)</f>
        <v>91.84</v>
      </c>
      <c r="P72" s="37">
        <f t="shared" ref="P72:P88" si="63">ROUND(AL72*(1+$B$1)*(1+$B$2),2)</f>
        <v>112.7</v>
      </c>
      <c r="Q72" s="37">
        <f t="shared" ref="Q72:Q88" si="64">ROUND(AM72*(1+$B$1)*(1+$B$2),2)</f>
        <v>133.59</v>
      </c>
      <c r="R72" s="37">
        <f t="shared" ref="R72:R88" si="65">ROUND(AN72*(1+$B$1)*(1+$B$2),2)</f>
        <v>165.27</v>
      </c>
      <c r="S72" s="37">
        <f t="shared" ref="S72:S88" si="66">ROUND(AO72*(1+$B$1)*(1+$B$2),2)</f>
        <v>187.59</v>
      </c>
      <c r="T72" s="37">
        <f t="shared" ref="T72:T88" si="67">ROUND(AP72*(1+$B$1)*(1+$B$2),2)</f>
        <v>209.95</v>
      </c>
      <c r="U72" s="37">
        <f t="shared" ref="U72:U88" si="68">ROUND(AQ72*(1+$B$1)*(1+$B$2),2)</f>
        <v>232.27</v>
      </c>
      <c r="V72" s="37">
        <f t="shared" ref="V72:V88" si="69">ROUND(AR72*(1+$B$1)*(1+$B$2),2)</f>
        <v>254.62</v>
      </c>
      <c r="W72" s="37">
        <f t="shared" ref="W72:W88" si="70">ROUND(AS72*(1+$B$1)*(1+$B$2),2)</f>
        <v>307.64</v>
      </c>
      <c r="X72" s="37">
        <f t="shared" ref="X72:X88" si="71">ROUND(AT72*(1+$B$1)*(1+$B$2),2)</f>
        <v>391.33</v>
      </c>
      <c r="Z72" s="109"/>
      <c r="AA72" s="38">
        <v>610</v>
      </c>
      <c r="AB72" s="39" t="s">
        <v>5</v>
      </c>
      <c r="AC72" s="40">
        <v>24.346636842528007</v>
      </c>
      <c r="AD72" s="40">
        <v>26.091653302915198</v>
      </c>
      <c r="AE72" s="40">
        <v>27.826220562940801</v>
      </c>
      <c r="AF72" s="40">
        <v>29.571237023328003</v>
      </c>
      <c r="AG72" s="40">
        <v>31.305804283353602</v>
      </c>
      <c r="AH72" s="40">
        <v>33.0508207437408</v>
      </c>
      <c r="AI72" s="40">
        <v>34.795837204128006</v>
      </c>
      <c r="AJ72" s="40">
        <v>36.530404464153605</v>
      </c>
      <c r="AK72" s="40">
        <v>38.264971724179205</v>
      </c>
      <c r="AL72" s="40">
        <v>46.958706425030407</v>
      </c>
      <c r="AM72" s="40">
        <v>55.6628903262432</v>
      </c>
      <c r="AN72" s="40">
        <v>68.86158877899102</v>
      </c>
      <c r="AO72" s="40">
        <v>78.163884908901792</v>
      </c>
      <c r="AP72" s="40">
        <v>87.477361683199504</v>
      </c>
      <c r="AQ72" s="40">
        <v>96.779657813110276</v>
      </c>
      <c r="AR72" s="40">
        <v>106.09313458740796</v>
      </c>
      <c r="AS72" s="40">
        <v>128.18449066103366</v>
      </c>
      <c r="AT72" s="40">
        <v>163.05372603398735</v>
      </c>
      <c r="CY72" s="109"/>
      <c r="CZ72" s="38">
        <v>610</v>
      </c>
      <c r="DA72" s="39" t="s">
        <v>5</v>
      </c>
      <c r="DB72" s="40">
        <v>23.869251806400005</v>
      </c>
      <c r="DC72" s="40">
        <v>25.580052257759998</v>
      </c>
      <c r="DD72" s="40">
        <v>27.280608395040002</v>
      </c>
      <c r="DE72" s="40">
        <v>28.991408846400002</v>
      </c>
      <c r="DF72" s="40">
        <v>30.691964983680002</v>
      </c>
      <c r="DG72" s="40">
        <v>32.402765435040003</v>
      </c>
      <c r="DH72" s="40">
        <v>34.113565886400004</v>
      </c>
      <c r="DI72" s="40">
        <v>35.814122023680007</v>
      </c>
      <c r="DJ72" s="40">
        <v>37.514678160960003</v>
      </c>
      <c r="DK72" s="40">
        <v>46.037947475520006</v>
      </c>
      <c r="DL72" s="40">
        <v>54.571461104160001</v>
      </c>
      <c r="DM72" s="40">
        <v>67.511361548030408</v>
      </c>
      <c r="DN72" s="40">
        <v>76.631259714609598</v>
      </c>
      <c r="DO72" s="40">
        <v>85.762119297254415</v>
      </c>
      <c r="DP72" s="40">
        <v>94.882017463833606</v>
      </c>
      <c r="DQ72" s="40">
        <v>104.01287704647839</v>
      </c>
      <c r="DR72" s="40">
        <v>125.67106927552321</v>
      </c>
      <c r="DS72" s="40">
        <v>159.85659415096799</v>
      </c>
    </row>
    <row r="73" spans="4:123" ht="22.15" customHeight="1" thickTop="1" thickBot="1" x14ac:dyDescent="0.3">
      <c r="D73" s="69"/>
      <c r="E73" s="35">
        <v>762</v>
      </c>
      <c r="F73" s="36" t="s">
        <v>6</v>
      </c>
      <c r="G73" s="37">
        <f t="shared" si="54"/>
        <v>64.7</v>
      </c>
      <c r="H73" s="37">
        <f t="shared" si="55"/>
        <v>68.86</v>
      </c>
      <c r="I73" s="37">
        <f t="shared" si="56"/>
        <v>73.05</v>
      </c>
      <c r="J73" s="37">
        <f t="shared" si="57"/>
        <v>77.22</v>
      </c>
      <c r="K73" s="37">
        <f t="shared" si="58"/>
        <v>81.400000000000006</v>
      </c>
      <c r="L73" s="37">
        <f t="shared" si="59"/>
        <v>85.59</v>
      </c>
      <c r="M73" s="37">
        <f t="shared" si="60"/>
        <v>89.75</v>
      </c>
      <c r="N73" s="37">
        <f t="shared" si="61"/>
        <v>93.94</v>
      </c>
      <c r="O73" s="37">
        <f t="shared" si="62"/>
        <v>98.11</v>
      </c>
      <c r="P73" s="37">
        <f t="shared" si="63"/>
        <v>114.81</v>
      </c>
      <c r="Q73" s="37">
        <f t="shared" si="64"/>
        <v>135.66999999999999</v>
      </c>
      <c r="R73" s="37">
        <f t="shared" si="65"/>
        <v>167.49</v>
      </c>
      <c r="S73" s="37">
        <f t="shared" si="66"/>
        <v>189.82</v>
      </c>
      <c r="T73" s="37">
        <f t="shared" si="67"/>
        <v>212.17</v>
      </c>
      <c r="U73" s="37">
        <f t="shared" si="68"/>
        <v>234.5</v>
      </c>
      <c r="V73" s="37">
        <f t="shared" si="69"/>
        <v>256.85000000000002</v>
      </c>
      <c r="W73" s="37">
        <f t="shared" si="70"/>
        <v>309.87</v>
      </c>
      <c r="X73" s="37">
        <f t="shared" si="71"/>
        <v>393.56</v>
      </c>
      <c r="Z73" s="109"/>
      <c r="AA73" s="38">
        <v>762</v>
      </c>
      <c r="AB73" s="39" t="s">
        <v>6</v>
      </c>
      <c r="AC73" s="40">
        <v>26.958936932928005</v>
      </c>
      <c r="AD73" s="40">
        <v>28.693504192953608</v>
      </c>
      <c r="AE73" s="40">
        <v>30.438520653340799</v>
      </c>
      <c r="AF73" s="40">
        <v>32.173087913366409</v>
      </c>
      <c r="AG73" s="40">
        <v>33.918104373753607</v>
      </c>
      <c r="AH73" s="40">
        <v>35.663120834140798</v>
      </c>
      <c r="AI73" s="40">
        <v>37.397688094166398</v>
      </c>
      <c r="AJ73" s="40">
        <v>39.142704554553603</v>
      </c>
      <c r="AK73" s="40">
        <v>40.877271814579203</v>
      </c>
      <c r="AL73" s="40">
        <v>47.836439255404805</v>
      </c>
      <c r="AM73" s="40">
        <v>56.530173956256</v>
      </c>
      <c r="AN73" s="40">
        <v>69.78958226310472</v>
      </c>
      <c r="AO73" s="40">
        <v>79.091878393015492</v>
      </c>
      <c r="AP73" s="40">
        <v>88.405355167313203</v>
      </c>
      <c r="AQ73" s="40">
        <v>97.70765129722399</v>
      </c>
      <c r="AR73" s="40">
        <v>107.02112807152166</v>
      </c>
      <c r="AS73" s="40">
        <v>129.11248414514736</v>
      </c>
      <c r="AT73" s="40">
        <v>163.98171951810102</v>
      </c>
      <c r="CY73" s="109"/>
      <c r="CZ73" s="38">
        <v>762</v>
      </c>
      <c r="DA73" s="39" t="s">
        <v>6</v>
      </c>
      <c r="DB73" s="40">
        <v>26.430330326400004</v>
      </c>
      <c r="DC73" s="40">
        <v>28.130886463680007</v>
      </c>
      <c r="DD73" s="40">
        <v>29.84168691504</v>
      </c>
      <c r="DE73" s="40">
        <v>31.542243052320007</v>
      </c>
      <c r="DF73" s="40">
        <v>33.253043503680004</v>
      </c>
      <c r="DG73" s="40">
        <v>34.963843955039998</v>
      </c>
      <c r="DH73" s="40">
        <v>36.664400092320001</v>
      </c>
      <c r="DI73" s="40">
        <v>38.375200543680002</v>
      </c>
      <c r="DJ73" s="40">
        <v>40.075756680960005</v>
      </c>
      <c r="DK73" s="40">
        <v>46.898469858240006</v>
      </c>
      <c r="DL73" s="40">
        <v>55.421739172800002</v>
      </c>
      <c r="DM73" s="40">
        <v>68.42115908147521</v>
      </c>
      <c r="DN73" s="40">
        <v>77.5410572480544</v>
      </c>
      <c r="DO73" s="40">
        <v>86.671916830699217</v>
      </c>
      <c r="DP73" s="40">
        <v>95.791814997278422</v>
      </c>
      <c r="DQ73" s="40">
        <v>104.9226745799232</v>
      </c>
      <c r="DR73" s="40">
        <v>126.58086680896801</v>
      </c>
      <c r="DS73" s="40">
        <v>160.76639168441275</v>
      </c>
    </row>
    <row r="74" spans="4:123" ht="22.15" customHeight="1" thickTop="1" thickBot="1" x14ac:dyDescent="0.3">
      <c r="D74" s="69"/>
      <c r="E74" s="35">
        <v>914</v>
      </c>
      <c r="F74" s="36" t="s">
        <v>7</v>
      </c>
      <c r="G74" s="37">
        <f t="shared" si="54"/>
        <v>70.97</v>
      </c>
      <c r="H74" s="37">
        <f t="shared" si="55"/>
        <v>75.13</v>
      </c>
      <c r="I74" s="37">
        <f t="shared" si="56"/>
        <v>79.319999999999993</v>
      </c>
      <c r="J74" s="37">
        <f t="shared" si="57"/>
        <v>83.51</v>
      </c>
      <c r="K74" s="37">
        <f t="shared" si="58"/>
        <v>87.67</v>
      </c>
      <c r="L74" s="37">
        <f t="shared" si="59"/>
        <v>91.84</v>
      </c>
      <c r="M74" s="37">
        <f t="shared" si="60"/>
        <v>96.02</v>
      </c>
      <c r="N74" s="37">
        <f t="shared" si="61"/>
        <v>100.19</v>
      </c>
      <c r="O74" s="37">
        <f t="shared" si="62"/>
        <v>104.37</v>
      </c>
      <c r="P74" s="37">
        <f t="shared" si="63"/>
        <v>121.05</v>
      </c>
      <c r="Q74" s="37">
        <f t="shared" si="64"/>
        <v>141.94</v>
      </c>
      <c r="R74" s="37">
        <f t="shared" si="65"/>
        <v>174.2</v>
      </c>
      <c r="S74" s="37">
        <f t="shared" si="66"/>
        <v>196.56</v>
      </c>
      <c r="T74" s="37">
        <f t="shared" si="67"/>
        <v>218.88</v>
      </c>
      <c r="U74" s="37">
        <f t="shared" si="68"/>
        <v>241.21</v>
      </c>
      <c r="V74" s="37">
        <f t="shared" si="69"/>
        <v>263.56</v>
      </c>
      <c r="W74" s="37">
        <f t="shared" si="70"/>
        <v>316.58</v>
      </c>
      <c r="X74" s="37">
        <f t="shared" si="71"/>
        <v>400.26</v>
      </c>
      <c r="Z74" s="109"/>
      <c r="AA74" s="38">
        <v>914</v>
      </c>
      <c r="AB74" s="39" t="s">
        <v>7</v>
      </c>
      <c r="AC74" s="40">
        <v>29.571237023328003</v>
      </c>
      <c r="AD74" s="40">
        <v>31.305804283353602</v>
      </c>
      <c r="AE74" s="40">
        <v>33.0508207437408</v>
      </c>
      <c r="AF74" s="40">
        <v>34.795837204128006</v>
      </c>
      <c r="AG74" s="40">
        <v>36.530404464153605</v>
      </c>
      <c r="AH74" s="40">
        <v>38.264971724179205</v>
      </c>
      <c r="AI74" s="40">
        <v>40.00998818456641</v>
      </c>
      <c r="AJ74" s="40">
        <v>41.744555444592002</v>
      </c>
      <c r="AK74" s="40">
        <v>43.489571904979201</v>
      </c>
      <c r="AL74" s="40">
        <v>50.438290145443204</v>
      </c>
      <c r="AM74" s="40">
        <v>59.142474046656005</v>
      </c>
      <c r="AN74" s="40">
        <v>72.584743359832714</v>
      </c>
      <c r="AO74" s="40">
        <v>81.898220134130398</v>
      </c>
      <c r="AP74" s="40">
        <v>91.20051626404117</v>
      </c>
      <c r="AQ74" s="40">
        <v>100.50281239395198</v>
      </c>
      <c r="AR74" s="40">
        <v>109.81628916824967</v>
      </c>
      <c r="AS74" s="40">
        <v>131.90764524187534</v>
      </c>
      <c r="AT74" s="40">
        <v>166.77688061482905</v>
      </c>
      <c r="CY74" s="109"/>
      <c r="CZ74" s="38">
        <v>914</v>
      </c>
      <c r="DA74" s="39" t="s">
        <v>7</v>
      </c>
      <c r="DB74" s="40">
        <v>28.991408846400002</v>
      </c>
      <c r="DC74" s="40">
        <v>30.691964983680002</v>
      </c>
      <c r="DD74" s="40">
        <v>32.402765435040003</v>
      </c>
      <c r="DE74" s="40">
        <v>34.113565886400004</v>
      </c>
      <c r="DF74" s="40">
        <v>35.814122023680007</v>
      </c>
      <c r="DG74" s="40">
        <v>37.514678160960003</v>
      </c>
      <c r="DH74" s="40">
        <v>39.225478612320011</v>
      </c>
      <c r="DI74" s="40">
        <v>40.926034749599999</v>
      </c>
      <c r="DJ74" s="40">
        <v>42.63683520096</v>
      </c>
      <c r="DK74" s="40">
        <v>49.449304064160003</v>
      </c>
      <c r="DL74" s="40">
        <v>57.982817692800005</v>
      </c>
      <c r="DM74" s="40">
        <v>71.161513097875215</v>
      </c>
      <c r="DN74" s="40">
        <v>80.292372680520003</v>
      </c>
      <c r="DO74" s="40">
        <v>89.41227084709918</v>
      </c>
      <c r="DP74" s="40">
        <v>98.532169013678413</v>
      </c>
      <c r="DQ74" s="40">
        <v>107.6630285963232</v>
      </c>
      <c r="DR74" s="40">
        <v>129.32122082536799</v>
      </c>
      <c r="DS74" s="40">
        <v>163.50674570081279</v>
      </c>
    </row>
    <row r="75" spans="4:123" ht="22.15" customHeight="1" thickTop="1" thickBot="1" x14ac:dyDescent="0.3">
      <c r="D75" s="69"/>
      <c r="E75" s="35">
        <v>1067</v>
      </c>
      <c r="F75" s="36" t="s">
        <v>8</v>
      </c>
      <c r="G75" s="37">
        <f t="shared" si="54"/>
        <v>77.22</v>
      </c>
      <c r="H75" s="37">
        <f t="shared" si="55"/>
        <v>81.400000000000006</v>
      </c>
      <c r="I75" s="37">
        <f t="shared" si="56"/>
        <v>85.59</v>
      </c>
      <c r="J75" s="37">
        <f t="shared" si="57"/>
        <v>89.75</v>
      </c>
      <c r="K75" s="37">
        <f t="shared" si="58"/>
        <v>93.94</v>
      </c>
      <c r="L75" s="37">
        <f t="shared" si="59"/>
        <v>98.11</v>
      </c>
      <c r="M75" s="37">
        <f t="shared" si="60"/>
        <v>102.27</v>
      </c>
      <c r="N75" s="37">
        <f t="shared" si="61"/>
        <v>106.46</v>
      </c>
      <c r="O75" s="37">
        <f t="shared" si="62"/>
        <v>110.62</v>
      </c>
      <c r="P75" s="37">
        <f t="shared" si="63"/>
        <v>127.32</v>
      </c>
      <c r="Q75" s="37">
        <f t="shared" si="64"/>
        <v>148.21</v>
      </c>
      <c r="R75" s="37">
        <f t="shared" si="65"/>
        <v>180.91</v>
      </c>
      <c r="S75" s="37">
        <f t="shared" si="66"/>
        <v>203.24</v>
      </c>
      <c r="T75" s="37">
        <f t="shared" si="67"/>
        <v>225.56</v>
      </c>
      <c r="U75" s="37">
        <f t="shared" si="68"/>
        <v>247.89</v>
      </c>
      <c r="V75" s="37">
        <f t="shared" si="69"/>
        <v>270.24</v>
      </c>
      <c r="W75" s="37">
        <f t="shared" si="70"/>
        <v>323.26</v>
      </c>
      <c r="X75" s="37">
        <f t="shared" si="71"/>
        <v>406.95</v>
      </c>
      <c r="Z75" s="109"/>
      <c r="AA75" s="38">
        <v>1067</v>
      </c>
      <c r="AB75" s="39" t="s">
        <v>8</v>
      </c>
      <c r="AC75" s="40">
        <v>32.173087913366409</v>
      </c>
      <c r="AD75" s="40">
        <v>33.918104373753607</v>
      </c>
      <c r="AE75" s="40">
        <v>35.663120834140798</v>
      </c>
      <c r="AF75" s="40">
        <v>37.397688094166398</v>
      </c>
      <c r="AG75" s="40">
        <v>39.142704554553603</v>
      </c>
      <c r="AH75" s="40">
        <v>40.877271814579203</v>
      </c>
      <c r="AI75" s="40">
        <v>42.611839074604802</v>
      </c>
      <c r="AJ75" s="40">
        <v>44.356855534992008</v>
      </c>
      <c r="AK75" s="40">
        <v>46.0914227950176</v>
      </c>
      <c r="AL75" s="40">
        <v>53.050590235843202</v>
      </c>
      <c r="AM75" s="40">
        <v>61.75477413705601</v>
      </c>
      <c r="AN75" s="40">
        <v>75.379904456560709</v>
      </c>
      <c r="AO75" s="40">
        <v>84.682200586471481</v>
      </c>
      <c r="AP75" s="40">
        <v>93.984496716382267</v>
      </c>
      <c r="AQ75" s="40">
        <v>103.28679284629305</v>
      </c>
      <c r="AR75" s="40">
        <v>112.60026962059077</v>
      </c>
      <c r="AS75" s="40">
        <v>134.69162569421647</v>
      </c>
      <c r="AT75" s="40">
        <v>169.56086106717012</v>
      </c>
      <c r="CY75" s="109"/>
      <c r="CZ75" s="38">
        <v>1067</v>
      </c>
      <c r="DA75" s="39" t="s">
        <v>8</v>
      </c>
      <c r="DB75" s="40">
        <v>31.542243052320007</v>
      </c>
      <c r="DC75" s="40">
        <v>33.253043503680004</v>
      </c>
      <c r="DD75" s="40">
        <v>34.963843955039998</v>
      </c>
      <c r="DE75" s="40">
        <v>36.664400092320001</v>
      </c>
      <c r="DF75" s="40">
        <v>38.375200543680002</v>
      </c>
      <c r="DG75" s="40">
        <v>40.075756680960005</v>
      </c>
      <c r="DH75" s="40">
        <v>41.776312818240001</v>
      </c>
      <c r="DI75" s="40">
        <v>43.487113269600009</v>
      </c>
      <c r="DJ75" s="40">
        <v>45.187669406879998</v>
      </c>
      <c r="DK75" s="40">
        <v>52.010382584160006</v>
      </c>
      <c r="DL75" s="40">
        <v>60.543896212800007</v>
      </c>
      <c r="DM75" s="40">
        <v>73.901867114275205</v>
      </c>
      <c r="DN75" s="40">
        <v>83.021765280854396</v>
      </c>
      <c r="DO75" s="40">
        <v>92.141663447433601</v>
      </c>
      <c r="DP75" s="40">
        <v>101.26156161401279</v>
      </c>
      <c r="DQ75" s="40">
        <v>110.39242119665761</v>
      </c>
      <c r="DR75" s="40">
        <v>132.05061342570241</v>
      </c>
      <c r="DS75" s="40">
        <v>166.23613830114718</v>
      </c>
    </row>
    <row r="76" spans="4:123" ht="22.15" customHeight="1" thickTop="1" thickBot="1" x14ac:dyDescent="0.3">
      <c r="D76" s="69"/>
      <c r="E76" s="35">
        <v>1219</v>
      </c>
      <c r="F76" s="36" t="s">
        <v>9</v>
      </c>
      <c r="G76" s="37">
        <f t="shared" si="54"/>
        <v>87.67</v>
      </c>
      <c r="H76" s="37">
        <f t="shared" si="55"/>
        <v>91.84</v>
      </c>
      <c r="I76" s="37">
        <f t="shared" si="56"/>
        <v>96.02</v>
      </c>
      <c r="J76" s="37">
        <f t="shared" si="57"/>
        <v>100.19</v>
      </c>
      <c r="K76" s="37">
        <f t="shared" si="58"/>
        <v>104.37</v>
      </c>
      <c r="L76" s="37">
        <f t="shared" si="59"/>
        <v>108.54</v>
      </c>
      <c r="M76" s="37">
        <f t="shared" si="60"/>
        <v>112.7</v>
      </c>
      <c r="N76" s="37">
        <f t="shared" si="61"/>
        <v>116.89</v>
      </c>
      <c r="O76" s="37">
        <f t="shared" si="62"/>
        <v>121.05</v>
      </c>
      <c r="P76" s="37">
        <f t="shared" si="63"/>
        <v>137.78</v>
      </c>
      <c r="Q76" s="37">
        <f t="shared" si="64"/>
        <v>158.63999999999999</v>
      </c>
      <c r="R76" s="37">
        <f t="shared" si="65"/>
        <v>192.07</v>
      </c>
      <c r="S76" s="37">
        <f t="shared" si="66"/>
        <v>214.4</v>
      </c>
      <c r="T76" s="37">
        <f t="shared" si="67"/>
        <v>236.73</v>
      </c>
      <c r="U76" s="37">
        <f t="shared" si="68"/>
        <v>259.08</v>
      </c>
      <c r="V76" s="37">
        <f t="shared" si="69"/>
        <v>281.39999999999998</v>
      </c>
      <c r="W76" s="37">
        <f t="shared" si="70"/>
        <v>334.4</v>
      </c>
      <c r="X76" s="37">
        <f t="shared" si="71"/>
        <v>418.06</v>
      </c>
      <c r="Z76" s="109"/>
      <c r="AA76" s="38">
        <v>1219</v>
      </c>
      <c r="AB76" s="39" t="s">
        <v>9</v>
      </c>
      <c r="AC76" s="40">
        <v>36.530404464153605</v>
      </c>
      <c r="AD76" s="40">
        <v>38.264971724179205</v>
      </c>
      <c r="AE76" s="40">
        <v>40.00998818456641</v>
      </c>
      <c r="AF76" s="40">
        <v>41.744555444592002</v>
      </c>
      <c r="AG76" s="40">
        <v>43.489571904979201</v>
      </c>
      <c r="AH76" s="40">
        <v>45.2241391650048</v>
      </c>
      <c r="AI76" s="40">
        <v>46.958706425030407</v>
      </c>
      <c r="AJ76" s="40">
        <v>48.703722885417591</v>
      </c>
      <c r="AK76" s="40">
        <v>50.438290145443204</v>
      </c>
      <c r="AL76" s="40">
        <v>57.407906786630392</v>
      </c>
      <c r="AM76" s="40">
        <v>66.101641487481601</v>
      </c>
      <c r="AN76" s="40">
        <v>80.031052521516102</v>
      </c>
      <c r="AO76" s="40">
        <v>89.333348651426888</v>
      </c>
      <c r="AP76" s="40">
        <v>98.63564478133766</v>
      </c>
      <c r="AQ76" s="40">
        <v>107.94912155563536</v>
      </c>
      <c r="AR76" s="40">
        <v>117.25141768554616</v>
      </c>
      <c r="AS76" s="40">
        <v>139.33159311478497</v>
      </c>
      <c r="AT76" s="40">
        <v>174.18964784335179</v>
      </c>
      <c r="CY76" s="109"/>
      <c r="CZ76" s="38">
        <v>1219</v>
      </c>
      <c r="DA76" s="39" t="s">
        <v>9</v>
      </c>
      <c r="DB76" s="40">
        <v>35.814122023680007</v>
      </c>
      <c r="DC76" s="40">
        <v>37.514678160960003</v>
      </c>
      <c r="DD76" s="40">
        <v>39.225478612320011</v>
      </c>
      <c r="DE76" s="40">
        <v>40.926034749599999</v>
      </c>
      <c r="DF76" s="40">
        <v>42.63683520096</v>
      </c>
      <c r="DG76" s="40">
        <v>44.337391338240003</v>
      </c>
      <c r="DH76" s="40">
        <v>46.037947475520006</v>
      </c>
      <c r="DI76" s="40">
        <v>47.748747926879993</v>
      </c>
      <c r="DJ76" s="40">
        <v>49.449304064160003</v>
      </c>
      <c r="DK76" s="40">
        <v>56.282261555519995</v>
      </c>
      <c r="DL76" s="40">
        <v>64.805530870080005</v>
      </c>
      <c r="DM76" s="40">
        <v>78.461816197564801</v>
      </c>
      <c r="DN76" s="40">
        <v>87.581714364144005</v>
      </c>
      <c r="DO76" s="40">
        <v>96.701612530723196</v>
      </c>
      <c r="DP76" s="40">
        <v>105.832472113368</v>
      </c>
      <c r="DQ76" s="40">
        <v>114.95237027994722</v>
      </c>
      <c r="DR76" s="40">
        <v>136.59960109292643</v>
      </c>
      <c r="DS76" s="40">
        <v>170.77416455230568</v>
      </c>
    </row>
    <row r="77" spans="4:123" ht="22.15" customHeight="1" thickTop="1" thickBot="1" x14ac:dyDescent="0.3">
      <c r="D77" s="69"/>
      <c r="E77" s="35">
        <v>1524</v>
      </c>
      <c r="F77" s="36" t="s">
        <v>11</v>
      </c>
      <c r="G77" s="37">
        <f t="shared" si="54"/>
        <v>98.11</v>
      </c>
      <c r="H77" s="37">
        <f t="shared" si="55"/>
        <v>102.27</v>
      </c>
      <c r="I77" s="37">
        <f t="shared" si="56"/>
        <v>106.46</v>
      </c>
      <c r="J77" s="37">
        <f t="shared" si="57"/>
        <v>110.62</v>
      </c>
      <c r="K77" s="37">
        <f t="shared" si="58"/>
        <v>114.81</v>
      </c>
      <c r="L77" s="37">
        <f t="shared" si="59"/>
        <v>118.97</v>
      </c>
      <c r="M77" s="37">
        <f t="shared" si="60"/>
        <v>123.13</v>
      </c>
      <c r="N77" s="37">
        <f t="shared" si="61"/>
        <v>127.32</v>
      </c>
      <c r="O77" s="37">
        <f t="shared" si="62"/>
        <v>131.51</v>
      </c>
      <c r="P77" s="37">
        <f t="shared" si="63"/>
        <v>148.21</v>
      </c>
      <c r="Q77" s="37">
        <f t="shared" si="64"/>
        <v>169.08</v>
      </c>
      <c r="R77" s="37">
        <f t="shared" si="65"/>
        <v>203.24</v>
      </c>
      <c r="S77" s="37">
        <f t="shared" si="66"/>
        <v>225.56</v>
      </c>
      <c r="T77" s="37">
        <f t="shared" si="67"/>
        <v>247.89</v>
      </c>
      <c r="U77" s="37">
        <f t="shared" si="68"/>
        <v>270.24</v>
      </c>
      <c r="V77" s="37">
        <f t="shared" si="69"/>
        <v>292.57</v>
      </c>
      <c r="W77" s="37">
        <f t="shared" si="70"/>
        <v>345.56</v>
      </c>
      <c r="X77" s="37">
        <f t="shared" si="71"/>
        <v>429.22</v>
      </c>
      <c r="Z77" s="109"/>
      <c r="AA77" s="38">
        <v>1524</v>
      </c>
      <c r="AB77" s="39" t="s">
        <v>11</v>
      </c>
      <c r="AC77" s="40">
        <v>40.877271814579203</v>
      </c>
      <c r="AD77" s="40">
        <v>42.611839074604802</v>
      </c>
      <c r="AE77" s="40">
        <v>44.356855534992008</v>
      </c>
      <c r="AF77" s="40">
        <v>46.0914227950176</v>
      </c>
      <c r="AG77" s="40">
        <v>47.836439255404805</v>
      </c>
      <c r="AH77" s="40">
        <v>49.571006515430398</v>
      </c>
      <c r="AI77" s="40">
        <v>51.305573775456011</v>
      </c>
      <c r="AJ77" s="40">
        <v>53.050590235843202</v>
      </c>
      <c r="AK77" s="40">
        <v>54.795606696230401</v>
      </c>
      <c r="AL77" s="40">
        <v>61.75477413705601</v>
      </c>
      <c r="AM77" s="40">
        <v>70.448508837907198</v>
      </c>
      <c r="AN77" s="40">
        <v>84.682200586471481</v>
      </c>
      <c r="AO77" s="40">
        <v>93.984496716382267</v>
      </c>
      <c r="AP77" s="40">
        <v>103.28679284629305</v>
      </c>
      <c r="AQ77" s="40">
        <v>112.60026962059077</v>
      </c>
      <c r="AR77" s="40">
        <v>121.90256575050157</v>
      </c>
      <c r="AS77" s="40">
        <v>143.98274117974037</v>
      </c>
      <c r="AT77" s="40">
        <v>178.84079590830714</v>
      </c>
      <c r="CY77" s="109"/>
      <c r="CZ77" s="38">
        <v>1524</v>
      </c>
      <c r="DA77" s="39" t="s">
        <v>11</v>
      </c>
      <c r="DB77" s="40">
        <v>40.075756680960005</v>
      </c>
      <c r="DC77" s="40">
        <v>41.776312818240001</v>
      </c>
      <c r="DD77" s="40">
        <v>43.487113269600009</v>
      </c>
      <c r="DE77" s="40">
        <v>45.187669406879998</v>
      </c>
      <c r="DF77" s="40">
        <v>46.898469858240006</v>
      </c>
      <c r="DG77" s="40">
        <v>48.599025995519995</v>
      </c>
      <c r="DH77" s="40">
        <v>50.299582132800012</v>
      </c>
      <c r="DI77" s="40">
        <v>52.010382584160006</v>
      </c>
      <c r="DJ77" s="40">
        <v>53.721183035519999</v>
      </c>
      <c r="DK77" s="40">
        <v>60.543896212800007</v>
      </c>
      <c r="DL77" s="40">
        <v>69.067165527360004</v>
      </c>
      <c r="DM77" s="40">
        <v>83.021765280854396</v>
      </c>
      <c r="DN77" s="40">
        <v>92.141663447433601</v>
      </c>
      <c r="DO77" s="40">
        <v>101.26156161401279</v>
      </c>
      <c r="DP77" s="40">
        <v>110.39242119665761</v>
      </c>
      <c r="DQ77" s="40">
        <v>119.51231936323683</v>
      </c>
      <c r="DR77" s="40">
        <v>141.15955017621604</v>
      </c>
      <c r="DS77" s="40">
        <v>175.33411363559523</v>
      </c>
    </row>
    <row r="78" spans="4:123" ht="22.15" customHeight="1" thickTop="1" thickBot="1" x14ac:dyDescent="0.3">
      <c r="D78" s="69"/>
      <c r="E78" s="35">
        <v>1829</v>
      </c>
      <c r="F78" s="36" t="s">
        <v>13</v>
      </c>
      <c r="G78" s="37">
        <f t="shared" si="54"/>
        <v>110.62</v>
      </c>
      <c r="H78" s="37">
        <f t="shared" si="55"/>
        <v>114.81</v>
      </c>
      <c r="I78" s="37">
        <f t="shared" si="56"/>
        <v>118.97</v>
      </c>
      <c r="J78" s="37">
        <f t="shared" si="57"/>
        <v>123.13</v>
      </c>
      <c r="K78" s="37">
        <f t="shared" si="58"/>
        <v>127.32</v>
      </c>
      <c r="L78" s="37">
        <f t="shared" si="59"/>
        <v>131.51</v>
      </c>
      <c r="M78" s="37">
        <f t="shared" si="60"/>
        <v>135.66999999999999</v>
      </c>
      <c r="N78" s="37">
        <f t="shared" si="61"/>
        <v>139.86000000000001</v>
      </c>
      <c r="O78" s="37">
        <f t="shared" si="62"/>
        <v>144.02000000000001</v>
      </c>
      <c r="P78" s="37">
        <f t="shared" si="63"/>
        <v>179.51</v>
      </c>
      <c r="Q78" s="37">
        <f t="shared" si="64"/>
        <v>200.37</v>
      </c>
      <c r="R78" s="37">
        <f t="shared" si="65"/>
        <v>236.73</v>
      </c>
      <c r="S78" s="37">
        <f t="shared" si="66"/>
        <v>259.08</v>
      </c>
      <c r="T78" s="37">
        <f t="shared" si="67"/>
        <v>281.39999999999998</v>
      </c>
      <c r="U78" s="37">
        <f t="shared" si="68"/>
        <v>312.69</v>
      </c>
      <c r="V78" s="37">
        <f t="shared" si="69"/>
        <v>335.02</v>
      </c>
      <c r="W78" s="37">
        <f t="shared" si="70"/>
        <v>388.01</v>
      </c>
      <c r="X78" s="37">
        <f t="shared" si="71"/>
        <v>471.67</v>
      </c>
      <c r="Z78" s="109"/>
      <c r="AA78" s="38">
        <v>1829</v>
      </c>
      <c r="AB78" s="39" t="s">
        <v>13</v>
      </c>
      <c r="AC78" s="40">
        <v>46.0914227950176</v>
      </c>
      <c r="AD78" s="40">
        <v>47.836439255404805</v>
      </c>
      <c r="AE78" s="40">
        <v>49.571006515430398</v>
      </c>
      <c r="AF78" s="40">
        <v>51.305573775456011</v>
      </c>
      <c r="AG78" s="40">
        <v>53.050590235843202</v>
      </c>
      <c r="AH78" s="40">
        <v>54.795606696230401</v>
      </c>
      <c r="AI78" s="40">
        <v>56.530173956256</v>
      </c>
      <c r="AJ78" s="40">
        <v>58.275190416643206</v>
      </c>
      <c r="AK78" s="40">
        <v>60.009757676668805</v>
      </c>
      <c r="AL78" s="40">
        <v>74.795376188332796</v>
      </c>
      <c r="AM78" s="40">
        <v>83.489110889184005</v>
      </c>
      <c r="AN78" s="40">
        <v>98.63564478133766</v>
      </c>
      <c r="AO78" s="40">
        <v>107.94912155563536</v>
      </c>
      <c r="AP78" s="40">
        <v>117.25141768554616</v>
      </c>
      <c r="AQ78" s="40">
        <v>130.28804904068554</v>
      </c>
      <c r="AR78" s="40">
        <v>139.59034517059632</v>
      </c>
      <c r="AS78" s="40">
        <v>161.6705205998351</v>
      </c>
      <c r="AT78" s="40">
        <v>196.52857532840187</v>
      </c>
      <c r="CY78" s="109"/>
      <c r="CZ78" s="38">
        <v>1829</v>
      </c>
      <c r="DA78" s="39" t="s">
        <v>13</v>
      </c>
      <c r="DB78" s="40">
        <v>45.187669406879998</v>
      </c>
      <c r="DC78" s="40">
        <v>46.898469858240006</v>
      </c>
      <c r="DD78" s="40">
        <v>48.599025995519995</v>
      </c>
      <c r="DE78" s="40">
        <v>50.299582132800012</v>
      </c>
      <c r="DF78" s="40">
        <v>52.010382584160006</v>
      </c>
      <c r="DG78" s="40">
        <v>53.721183035519999</v>
      </c>
      <c r="DH78" s="40">
        <v>55.421739172800002</v>
      </c>
      <c r="DI78" s="40">
        <v>57.132539624160003</v>
      </c>
      <c r="DJ78" s="40">
        <v>58.833095761440006</v>
      </c>
      <c r="DK78" s="40">
        <v>73.328800184640002</v>
      </c>
      <c r="DL78" s="40">
        <v>81.852069499199999</v>
      </c>
      <c r="DM78" s="40">
        <v>96.701612530723196</v>
      </c>
      <c r="DN78" s="40">
        <v>105.832472113368</v>
      </c>
      <c r="DO78" s="40">
        <v>114.95237027994722</v>
      </c>
      <c r="DP78" s="40">
        <v>127.73338141243681</v>
      </c>
      <c r="DQ78" s="40">
        <v>136.853279579016</v>
      </c>
      <c r="DR78" s="40">
        <v>158.50051039199519</v>
      </c>
      <c r="DS78" s="40">
        <v>192.67507385137438</v>
      </c>
    </row>
    <row r="79" spans="4:123" ht="22.15" customHeight="1" thickTop="1" thickBot="1" x14ac:dyDescent="0.3">
      <c r="D79" s="69"/>
      <c r="E79" s="35">
        <v>2134</v>
      </c>
      <c r="F79" s="36" t="s">
        <v>15</v>
      </c>
      <c r="G79" s="37">
        <f t="shared" si="54"/>
        <v>123.13</v>
      </c>
      <c r="H79" s="37">
        <f t="shared" si="55"/>
        <v>127.32</v>
      </c>
      <c r="I79" s="37">
        <f t="shared" si="56"/>
        <v>131.51</v>
      </c>
      <c r="J79" s="37">
        <f t="shared" si="57"/>
        <v>135.66999999999999</v>
      </c>
      <c r="K79" s="37">
        <f t="shared" si="58"/>
        <v>139.86000000000001</v>
      </c>
      <c r="L79" s="37">
        <f t="shared" si="59"/>
        <v>144.02000000000001</v>
      </c>
      <c r="M79" s="37">
        <f t="shared" si="60"/>
        <v>148.21</v>
      </c>
      <c r="N79" s="37">
        <f t="shared" si="61"/>
        <v>152.37</v>
      </c>
      <c r="O79" s="37">
        <f t="shared" si="62"/>
        <v>156.54</v>
      </c>
      <c r="P79" s="37">
        <f t="shared" si="63"/>
        <v>192.05</v>
      </c>
      <c r="Q79" s="37">
        <f t="shared" si="64"/>
        <v>212.91</v>
      </c>
      <c r="R79" s="37">
        <f t="shared" si="65"/>
        <v>250.14</v>
      </c>
      <c r="S79" s="37">
        <f t="shared" si="66"/>
        <v>272.47000000000003</v>
      </c>
      <c r="T79" s="37">
        <f t="shared" si="67"/>
        <v>294.79000000000002</v>
      </c>
      <c r="U79" s="37">
        <f t="shared" si="68"/>
        <v>326.08</v>
      </c>
      <c r="V79" s="37">
        <f t="shared" si="69"/>
        <v>348.41</v>
      </c>
      <c r="W79" s="37">
        <f t="shared" si="70"/>
        <v>401.4</v>
      </c>
      <c r="X79" s="37">
        <f t="shared" si="71"/>
        <v>485.06</v>
      </c>
      <c r="Z79" s="109"/>
      <c r="AA79" s="38">
        <v>2134</v>
      </c>
      <c r="AB79" s="39" t="s">
        <v>15</v>
      </c>
      <c r="AC79" s="40">
        <v>51.305573775456011</v>
      </c>
      <c r="AD79" s="40">
        <v>53.050590235843202</v>
      </c>
      <c r="AE79" s="40">
        <v>54.795606696230401</v>
      </c>
      <c r="AF79" s="40">
        <v>56.530173956256</v>
      </c>
      <c r="AG79" s="40">
        <v>58.275190416643206</v>
      </c>
      <c r="AH79" s="40">
        <v>60.009757676668805</v>
      </c>
      <c r="AI79" s="40">
        <v>61.75477413705601</v>
      </c>
      <c r="AJ79" s="40">
        <v>63.489341397081596</v>
      </c>
      <c r="AK79" s="40">
        <v>65.223908657107216</v>
      </c>
      <c r="AL79" s="40">
        <v>80.01997636913282</v>
      </c>
      <c r="AM79" s="40">
        <v>88.713711069984015</v>
      </c>
      <c r="AN79" s="40">
        <v>104.22596697479365</v>
      </c>
      <c r="AO79" s="40">
        <v>113.52826310470446</v>
      </c>
      <c r="AP79" s="40">
        <v>122.83055923461527</v>
      </c>
      <c r="AQ79" s="40">
        <v>135.86719058975461</v>
      </c>
      <c r="AR79" s="40">
        <v>145.16948671966543</v>
      </c>
      <c r="AS79" s="40">
        <v>167.24966214890421</v>
      </c>
      <c r="AT79" s="40">
        <v>202.10771687747101</v>
      </c>
      <c r="CY79" s="109"/>
      <c r="CZ79" s="38">
        <v>2134</v>
      </c>
      <c r="DA79" s="39" t="s">
        <v>15</v>
      </c>
      <c r="DB79" s="40">
        <v>50.299582132800012</v>
      </c>
      <c r="DC79" s="40">
        <v>52.010382584160006</v>
      </c>
      <c r="DD79" s="40">
        <v>53.721183035519999</v>
      </c>
      <c r="DE79" s="40">
        <v>55.421739172800002</v>
      </c>
      <c r="DF79" s="40">
        <v>57.132539624160003</v>
      </c>
      <c r="DG79" s="40">
        <v>58.833095761440006</v>
      </c>
      <c r="DH79" s="40">
        <v>60.543896212800007</v>
      </c>
      <c r="DI79" s="40">
        <v>62.244452350079996</v>
      </c>
      <c r="DJ79" s="40">
        <v>63.945008487360013</v>
      </c>
      <c r="DK79" s="40">
        <v>78.450957224640021</v>
      </c>
      <c r="DL79" s="40">
        <v>86.974226539200018</v>
      </c>
      <c r="DM79" s="40">
        <v>102.18232056352319</v>
      </c>
      <c r="DN79" s="40">
        <v>111.30221873010241</v>
      </c>
      <c r="DO79" s="40">
        <v>120.42211689668163</v>
      </c>
      <c r="DP79" s="40">
        <v>133.20312802917118</v>
      </c>
      <c r="DQ79" s="40">
        <v>142.32302619575043</v>
      </c>
      <c r="DR79" s="40">
        <v>163.97025700872962</v>
      </c>
      <c r="DS79" s="40">
        <v>198.14482046810883</v>
      </c>
    </row>
    <row r="80" spans="4:123" ht="22.15" customHeight="1" thickTop="1" thickBot="1" x14ac:dyDescent="0.3">
      <c r="D80" s="69"/>
      <c r="E80" s="35">
        <v>2438</v>
      </c>
      <c r="F80" s="36" t="s">
        <v>16</v>
      </c>
      <c r="G80" s="37">
        <f t="shared" si="54"/>
        <v>137.78</v>
      </c>
      <c r="H80" s="37">
        <f t="shared" si="55"/>
        <v>141.94</v>
      </c>
      <c r="I80" s="37">
        <f t="shared" si="56"/>
        <v>146.1</v>
      </c>
      <c r="J80" s="37">
        <f t="shared" si="57"/>
        <v>150.29</v>
      </c>
      <c r="K80" s="37">
        <f t="shared" si="58"/>
        <v>154.46</v>
      </c>
      <c r="L80" s="37">
        <f t="shared" si="59"/>
        <v>158.63999999999999</v>
      </c>
      <c r="M80" s="37">
        <f t="shared" si="60"/>
        <v>162.81</v>
      </c>
      <c r="N80" s="37">
        <f t="shared" si="61"/>
        <v>166.97</v>
      </c>
      <c r="O80" s="37">
        <f t="shared" si="62"/>
        <v>171.16</v>
      </c>
      <c r="P80" s="37">
        <f t="shared" si="63"/>
        <v>212.91</v>
      </c>
      <c r="Q80" s="37">
        <f t="shared" si="64"/>
        <v>233.78</v>
      </c>
      <c r="R80" s="37">
        <f t="shared" si="65"/>
        <v>272.47000000000003</v>
      </c>
      <c r="S80" s="37">
        <f t="shared" si="66"/>
        <v>294.79000000000002</v>
      </c>
      <c r="T80" s="37">
        <f t="shared" si="67"/>
        <v>317.14999999999998</v>
      </c>
      <c r="U80" s="37">
        <f t="shared" si="68"/>
        <v>348.41</v>
      </c>
      <c r="V80" s="37">
        <f t="shared" si="69"/>
        <v>370.76</v>
      </c>
      <c r="W80" s="37">
        <f t="shared" si="70"/>
        <v>423.78</v>
      </c>
      <c r="X80" s="37">
        <f t="shared" si="71"/>
        <v>507.46</v>
      </c>
      <c r="Z80" s="109"/>
      <c r="AA80" s="38">
        <v>2438</v>
      </c>
      <c r="AB80" s="39" t="s">
        <v>16</v>
      </c>
      <c r="AC80" s="40">
        <v>57.407906786630392</v>
      </c>
      <c r="AD80" s="40">
        <v>59.142474046656005</v>
      </c>
      <c r="AE80" s="40">
        <v>60.877041306681598</v>
      </c>
      <c r="AF80" s="40">
        <v>62.622057767068803</v>
      </c>
      <c r="AG80" s="40">
        <v>64.35662502709441</v>
      </c>
      <c r="AH80" s="40">
        <v>66.101641487481601</v>
      </c>
      <c r="AI80" s="40">
        <v>67.836208747507214</v>
      </c>
      <c r="AJ80" s="40">
        <v>69.570776007532814</v>
      </c>
      <c r="AK80" s="40">
        <v>71.315792467920019</v>
      </c>
      <c r="AL80" s="40">
        <v>88.713711069984015</v>
      </c>
      <c r="AM80" s="40">
        <v>97.407445770835182</v>
      </c>
      <c r="AN80" s="40">
        <v>113.52826310470446</v>
      </c>
      <c r="AO80" s="40">
        <v>122.83055923461527</v>
      </c>
      <c r="AP80" s="40">
        <v>132.14403600891291</v>
      </c>
      <c r="AQ80" s="40">
        <v>145.16948671966543</v>
      </c>
      <c r="AR80" s="40">
        <v>154.4829634939631</v>
      </c>
      <c r="AS80" s="40">
        <v>176.57431956758876</v>
      </c>
      <c r="AT80" s="40">
        <v>211.44355494054241</v>
      </c>
      <c r="CY80" s="109"/>
      <c r="CZ80" s="38">
        <v>2438</v>
      </c>
      <c r="DA80" s="39" t="s">
        <v>16</v>
      </c>
      <c r="DB80" s="40">
        <v>56.282261555519995</v>
      </c>
      <c r="DC80" s="40">
        <v>57.982817692800005</v>
      </c>
      <c r="DD80" s="40">
        <v>59.683373830080001</v>
      </c>
      <c r="DE80" s="40">
        <v>61.394174281440002</v>
      </c>
      <c r="DF80" s="40">
        <v>63.094730418720005</v>
      </c>
      <c r="DG80" s="40">
        <v>64.805530870080005</v>
      </c>
      <c r="DH80" s="40">
        <v>66.506087007360009</v>
      </c>
      <c r="DI80" s="40">
        <v>68.206643144640012</v>
      </c>
      <c r="DJ80" s="40">
        <v>69.917443596000012</v>
      </c>
      <c r="DK80" s="40">
        <v>86.974226539200018</v>
      </c>
      <c r="DL80" s="40">
        <v>95.497495853759986</v>
      </c>
      <c r="DM80" s="40">
        <v>111.30221873010241</v>
      </c>
      <c r="DN80" s="40">
        <v>120.42211689668163</v>
      </c>
      <c r="DO80" s="40">
        <v>129.55297647932639</v>
      </c>
      <c r="DP80" s="40">
        <v>142.32302619575043</v>
      </c>
      <c r="DQ80" s="40">
        <v>151.4538857783952</v>
      </c>
      <c r="DR80" s="40">
        <v>173.11207800743995</v>
      </c>
      <c r="DS80" s="40">
        <v>207.29760288288472</v>
      </c>
    </row>
    <row r="81" spans="4:123" ht="22.15" customHeight="1" thickTop="1" thickBot="1" x14ac:dyDescent="0.3">
      <c r="D81" s="69"/>
      <c r="E81" s="35">
        <v>2913</v>
      </c>
      <c r="F81" s="36" t="s">
        <v>17</v>
      </c>
      <c r="G81" s="37">
        <f t="shared" si="54"/>
        <v>154.46</v>
      </c>
      <c r="H81" s="37">
        <f t="shared" si="55"/>
        <v>158.63999999999999</v>
      </c>
      <c r="I81" s="37">
        <f t="shared" si="56"/>
        <v>162.81</v>
      </c>
      <c r="J81" s="37">
        <f t="shared" si="57"/>
        <v>166.97</v>
      </c>
      <c r="K81" s="37">
        <f t="shared" si="58"/>
        <v>171.16</v>
      </c>
      <c r="L81" s="37">
        <f t="shared" si="59"/>
        <v>175.32</v>
      </c>
      <c r="M81" s="37">
        <f t="shared" si="60"/>
        <v>179.51</v>
      </c>
      <c r="N81" s="37">
        <f t="shared" si="61"/>
        <v>183.7</v>
      </c>
      <c r="O81" s="37">
        <f t="shared" si="62"/>
        <v>187.86</v>
      </c>
      <c r="P81" s="37">
        <f t="shared" si="63"/>
        <v>233.78</v>
      </c>
      <c r="Q81" s="37">
        <f t="shared" si="64"/>
        <v>254.64</v>
      </c>
      <c r="R81" s="37">
        <f t="shared" si="65"/>
        <v>294.79000000000002</v>
      </c>
      <c r="S81" s="37">
        <f t="shared" si="66"/>
        <v>317.14999999999998</v>
      </c>
      <c r="T81" s="37">
        <f t="shared" si="67"/>
        <v>339.47</v>
      </c>
      <c r="U81" s="37">
        <f t="shared" si="68"/>
        <v>370.76</v>
      </c>
      <c r="V81" s="37">
        <f t="shared" si="69"/>
        <v>393.08</v>
      </c>
      <c r="W81" s="37">
        <f t="shared" si="70"/>
        <v>446.08</v>
      </c>
      <c r="X81" s="37">
        <f t="shared" si="71"/>
        <v>529.74</v>
      </c>
      <c r="Z81" s="109"/>
      <c r="AA81" s="38">
        <v>2913</v>
      </c>
      <c r="AB81" s="39" t="s">
        <v>17</v>
      </c>
      <c r="AC81" s="40">
        <v>64.35662502709441</v>
      </c>
      <c r="AD81" s="40">
        <v>66.101641487481601</v>
      </c>
      <c r="AE81" s="40">
        <v>67.836208747507214</v>
      </c>
      <c r="AF81" s="40">
        <v>69.570776007532814</v>
      </c>
      <c r="AG81" s="40">
        <v>71.315792467920019</v>
      </c>
      <c r="AH81" s="40">
        <v>73.050359727945605</v>
      </c>
      <c r="AI81" s="40">
        <v>74.795376188332796</v>
      </c>
      <c r="AJ81" s="40">
        <v>76.540392648720001</v>
      </c>
      <c r="AK81" s="40">
        <v>78.274959908745601</v>
      </c>
      <c r="AL81" s="40">
        <v>97.407445770835182</v>
      </c>
      <c r="AM81" s="40">
        <v>106.1011804716864</v>
      </c>
      <c r="AN81" s="40">
        <v>122.83055923461527</v>
      </c>
      <c r="AO81" s="40">
        <v>132.14403600891291</v>
      </c>
      <c r="AP81" s="40">
        <v>141.44633213882375</v>
      </c>
      <c r="AQ81" s="40">
        <v>154.4829634939631</v>
      </c>
      <c r="AR81" s="40">
        <v>163.78525962387388</v>
      </c>
      <c r="AS81" s="40">
        <v>185.86543505311269</v>
      </c>
      <c r="AT81" s="40">
        <v>220.72348978167952</v>
      </c>
      <c r="CY81" s="109"/>
      <c r="CZ81" s="38">
        <v>2913</v>
      </c>
      <c r="DA81" s="39" t="s">
        <v>17</v>
      </c>
      <c r="DB81" s="40">
        <v>63.094730418720005</v>
      </c>
      <c r="DC81" s="40">
        <v>64.805530870080005</v>
      </c>
      <c r="DD81" s="40">
        <v>66.506087007360009</v>
      </c>
      <c r="DE81" s="40">
        <v>68.206643144640012</v>
      </c>
      <c r="DF81" s="40">
        <v>69.917443596000012</v>
      </c>
      <c r="DG81" s="40">
        <v>71.617999733280001</v>
      </c>
      <c r="DH81" s="40">
        <v>73.328800184640002</v>
      </c>
      <c r="DI81" s="40">
        <v>75.039600636000003</v>
      </c>
      <c r="DJ81" s="40">
        <v>76.740156773280006</v>
      </c>
      <c r="DK81" s="40">
        <v>95.497495853759986</v>
      </c>
      <c r="DL81" s="40">
        <v>104.02076516832001</v>
      </c>
      <c r="DM81" s="40">
        <v>120.42211689668163</v>
      </c>
      <c r="DN81" s="40">
        <v>129.55297647932639</v>
      </c>
      <c r="DO81" s="40">
        <v>138.67287464590564</v>
      </c>
      <c r="DP81" s="40">
        <v>151.4538857783952</v>
      </c>
      <c r="DQ81" s="40">
        <v>160.57378394497439</v>
      </c>
      <c r="DR81" s="40">
        <v>182.22101475795361</v>
      </c>
      <c r="DS81" s="40">
        <v>216.39557821733285</v>
      </c>
    </row>
    <row r="82" spans="4:123" ht="22.15" customHeight="1" thickTop="1" thickBot="1" x14ac:dyDescent="0.3">
      <c r="D82" s="69"/>
      <c r="E82" s="35">
        <v>3250</v>
      </c>
      <c r="F82" s="36" t="s">
        <v>27</v>
      </c>
      <c r="G82" s="37">
        <f t="shared" si="54"/>
        <v>171.16</v>
      </c>
      <c r="H82" s="37">
        <f t="shared" si="55"/>
        <v>175.32</v>
      </c>
      <c r="I82" s="37">
        <f t="shared" si="56"/>
        <v>179.51</v>
      </c>
      <c r="J82" s="37">
        <f t="shared" si="57"/>
        <v>183.7</v>
      </c>
      <c r="K82" s="37">
        <f t="shared" si="58"/>
        <v>187.86</v>
      </c>
      <c r="L82" s="37">
        <f t="shared" si="59"/>
        <v>192.05</v>
      </c>
      <c r="M82" s="37">
        <f t="shared" si="60"/>
        <v>196.21</v>
      </c>
      <c r="N82" s="37">
        <f t="shared" si="61"/>
        <v>200.37</v>
      </c>
      <c r="O82" s="37">
        <f t="shared" si="62"/>
        <v>204.56</v>
      </c>
      <c r="P82" s="37">
        <f t="shared" si="63"/>
        <v>250.48</v>
      </c>
      <c r="Q82" s="37">
        <f t="shared" si="64"/>
        <v>258.83</v>
      </c>
      <c r="R82" s="37">
        <f t="shared" si="65"/>
        <v>299.27</v>
      </c>
      <c r="S82" s="37">
        <f t="shared" si="66"/>
        <v>321.63</v>
      </c>
      <c r="T82" s="37">
        <f t="shared" si="67"/>
        <v>343.95</v>
      </c>
      <c r="U82" s="37">
        <f t="shared" si="68"/>
        <v>375.21</v>
      </c>
      <c r="V82" s="37">
        <f t="shared" si="69"/>
        <v>408.7</v>
      </c>
      <c r="W82" s="37">
        <f t="shared" si="70"/>
        <v>472.86</v>
      </c>
      <c r="X82" s="37">
        <f t="shared" si="71"/>
        <v>567.67999999999995</v>
      </c>
      <c r="Z82" s="109"/>
      <c r="AA82" s="38">
        <v>3250</v>
      </c>
      <c r="AB82" s="39" t="s">
        <v>27</v>
      </c>
      <c r="AC82" s="40">
        <v>71.315792467920019</v>
      </c>
      <c r="AD82" s="40">
        <v>73.050359727945605</v>
      </c>
      <c r="AE82" s="40">
        <v>74.795376188332796</v>
      </c>
      <c r="AF82" s="40">
        <v>76.540392648720001</v>
      </c>
      <c r="AG82" s="40">
        <v>78.274959908745601</v>
      </c>
      <c r="AH82" s="40">
        <v>80.01997636913282</v>
      </c>
      <c r="AI82" s="40">
        <v>81.754543629158405</v>
      </c>
      <c r="AJ82" s="40">
        <v>83.489110889184005</v>
      </c>
      <c r="AK82" s="40">
        <v>85.234127349571182</v>
      </c>
      <c r="AL82" s="40">
        <v>104.36661321166079</v>
      </c>
      <c r="AM82" s="40">
        <v>107.8461969320736</v>
      </c>
      <c r="AN82" s="40">
        <v>124.69772684722955</v>
      </c>
      <c r="AO82" s="40">
        <v>134.01120362152724</v>
      </c>
      <c r="AP82" s="40">
        <v>143.31349975143803</v>
      </c>
      <c r="AQ82" s="40">
        <v>156.3389504621905</v>
      </c>
      <c r="AR82" s="40">
        <v>170.29239465705669</v>
      </c>
      <c r="AS82" s="40">
        <v>197.02371815125082</v>
      </c>
      <c r="AT82" s="40">
        <v>236.53292094477302</v>
      </c>
      <c r="CY82" s="109"/>
      <c r="CZ82" s="38">
        <v>3250</v>
      </c>
      <c r="DA82" s="39" t="s">
        <v>27</v>
      </c>
      <c r="DB82" s="40">
        <v>69.917443596000012</v>
      </c>
      <c r="DC82" s="40">
        <v>71.617999733280001</v>
      </c>
      <c r="DD82" s="40">
        <v>73.328800184640002</v>
      </c>
      <c r="DE82" s="40">
        <v>75.039600636000003</v>
      </c>
      <c r="DF82" s="40">
        <v>76.740156773280006</v>
      </c>
      <c r="DG82" s="40">
        <v>78.450957224640021</v>
      </c>
      <c r="DH82" s="40">
        <v>80.15151336192001</v>
      </c>
      <c r="DI82" s="40">
        <v>81.852069499199999</v>
      </c>
      <c r="DJ82" s="40">
        <v>83.562869950559985</v>
      </c>
      <c r="DK82" s="40">
        <v>102.32020903103999</v>
      </c>
      <c r="DL82" s="40">
        <v>105.73156561968</v>
      </c>
      <c r="DM82" s="40">
        <v>122.2526733796368</v>
      </c>
      <c r="DN82" s="40">
        <v>131.38353296228161</v>
      </c>
      <c r="DO82" s="40">
        <v>140.50343112886083</v>
      </c>
      <c r="DP82" s="40">
        <v>153.27348084528481</v>
      </c>
      <c r="DQ82" s="40">
        <v>166.95332809515361</v>
      </c>
      <c r="DR82" s="40">
        <v>193.16050799142238</v>
      </c>
      <c r="DS82" s="40">
        <v>231.8950205340912</v>
      </c>
    </row>
    <row r="83" spans="4:123" ht="22.15" customHeight="1" thickTop="1" thickBot="1" x14ac:dyDescent="0.3">
      <c r="D83" s="69"/>
      <c r="E83" s="35">
        <v>3500</v>
      </c>
      <c r="F83" s="36" t="s">
        <v>20</v>
      </c>
      <c r="G83" s="37">
        <f t="shared" si="54"/>
        <v>187.86</v>
      </c>
      <c r="H83" s="37">
        <f t="shared" si="55"/>
        <v>192.05</v>
      </c>
      <c r="I83" s="37">
        <f t="shared" si="56"/>
        <v>196.21</v>
      </c>
      <c r="J83" s="37">
        <f t="shared" si="57"/>
        <v>200.37</v>
      </c>
      <c r="K83" s="37">
        <f t="shared" si="58"/>
        <v>204.56</v>
      </c>
      <c r="L83" s="37">
        <f t="shared" si="59"/>
        <v>208.72</v>
      </c>
      <c r="M83" s="37">
        <f t="shared" si="60"/>
        <v>212.91</v>
      </c>
      <c r="N83" s="37">
        <f t="shared" si="61"/>
        <v>217.08</v>
      </c>
      <c r="O83" s="37">
        <f t="shared" si="62"/>
        <v>221.24</v>
      </c>
      <c r="P83" s="37">
        <f t="shared" si="63"/>
        <v>267.18</v>
      </c>
      <c r="Q83" s="37">
        <f t="shared" si="64"/>
        <v>277.61</v>
      </c>
      <c r="R83" s="37">
        <f t="shared" si="65"/>
        <v>314.92</v>
      </c>
      <c r="S83" s="37">
        <f t="shared" si="66"/>
        <v>323.85000000000002</v>
      </c>
      <c r="T83" s="37">
        <f t="shared" si="67"/>
        <v>348.41</v>
      </c>
      <c r="U83" s="37">
        <f t="shared" si="68"/>
        <v>395.31</v>
      </c>
      <c r="V83" s="37">
        <f t="shared" si="69"/>
        <v>455.61</v>
      </c>
      <c r="W83" s="37">
        <f t="shared" si="70"/>
        <v>546.57000000000005</v>
      </c>
      <c r="X83" s="37">
        <f t="shared" si="71"/>
        <v>668.2</v>
      </c>
      <c r="Z83" s="109"/>
      <c r="AA83" s="38">
        <v>3500</v>
      </c>
      <c r="AB83" s="39" t="s">
        <v>20</v>
      </c>
      <c r="AC83" s="40">
        <v>78.274959908745601</v>
      </c>
      <c r="AD83" s="40">
        <v>80.01997636913282</v>
      </c>
      <c r="AE83" s="40">
        <v>81.754543629158405</v>
      </c>
      <c r="AF83" s="40">
        <v>83.489110889184005</v>
      </c>
      <c r="AG83" s="40">
        <v>85.234127349571182</v>
      </c>
      <c r="AH83" s="40">
        <v>86.968694609596824</v>
      </c>
      <c r="AI83" s="40">
        <v>88.713711069984015</v>
      </c>
      <c r="AJ83" s="40">
        <v>90.4482783300096</v>
      </c>
      <c r="AK83" s="40">
        <v>92.1828455900352</v>
      </c>
      <c r="AL83" s="40">
        <v>111.3257806524864</v>
      </c>
      <c r="AM83" s="40">
        <v>115.67264800291201</v>
      </c>
      <c r="AN83" s="40">
        <v>131.21604252479924</v>
      </c>
      <c r="AO83" s="40">
        <v>134.93919710564094</v>
      </c>
      <c r="AP83" s="40">
        <v>145.16948671966543</v>
      </c>
      <c r="AQ83" s="40">
        <v>164.71325310798755</v>
      </c>
      <c r="AR83" s="40">
        <v>189.83616104537887</v>
      </c>
      <c r="AS83" s="40">
        <v>227.73694828209815</v>
      </c>
      <c r="AT83" s="40">
        <v>278.4156148181454</v>
      </c>
      <c r="CY83" s="109"/>
      <c r="CZ83" s="38">
        <v>3500</v>
      </c>
      <c r="DA83" s="39" t="s">
        <v>20</v>
      </c>
      <c r="DB83" s="40">
        <v>76.740156773280006</v>
      </c>
      <c r="DC83" s="40">
        <v>78.450957224640021</v>
      </c>
      <c r="DD83" s="40">
        <v>80.15151336192001</v>
      </c>
      <c r="DE83" s="40">
        <v>81.852069499199999</v>
      </c>
      <c r="DF83" s="40">
        <v>83.562869950559985</v>
      </c>
      <c r="DG83" s="40">
        <v>85.263426087840017</v>
      </c>
      <c r="DH83" s="40">
        <v>86.974226539200018</v>
      </c>
      <c r="DI83" s="40">
        <v>88.674782676480007</v>
      </c>
      <c r="DJ83" s="40">
        <v>90.375338813759996</v>
      </c>
      <c r="DK83" s="40">
        <v>109.14292220832</v>
      </c>
      <c r="DL83" s="40">
        <v>113.40455686560001</v>
      </c>
      <c r="DM83" s="40">
        <v>128.6431789458816</v>
      </c>
      <c r="DN83" s="40">
        <v>132.29333049572642</v>
      </c>
      <c r="DO83" s="40">
        <v>142.32302619575043</v>
      </c>
      <c r="DP83" s="40">
        <v>161.48358147841918</v>
      </c>
      <c r="DQ83" s="40">
        <v>186.11388337782242</v>
      </c>
      <c r="DR83" s="40">
        <v>223.27151792362565</v>
      </c>
      <c r="DS83" s="40">
        <v>272.9564851158288</v>
      </c>
    </row>
    <row r="84" spans="4:123" ht="22.15" customHeight="1" thickTop="1" thickBot="1" x14ac:dyDescent="0.3">
      <c r="D84" s="69"/>
      <c r="E84" s="35">
        <v>3750</v>
      </c>
      <c r="F84" s="36" t="s">
        <v>31</v>
      </c>
      <c r="G84" s="37">
        <f t="shared" si="54"/>
        <v>204.56</v>
      </c>
      <c r="H84" s="37">
        <f t="shared" si="55"/>
        <v>208.72</v>
      </c>
      <c r="I84" s="37">
        <f t="shared" si="56"/>
        <v>212.91</v>
      </c>
      <c r="J84" s="37">
        <f t="shared" si="57"/>
        <v>217.08</v>
      </c>
      <c r="K84" s="37">
        <f t="shared" si="58"/>
        <v>221.24</v>
      </c>
      <c r="L84" s="37">
        <f t="shared" si="59"/>
        <v>225.43</v>
      </c>
      <c r="M84" s="37">
        <f t="shared" si="60"/>
        <v>229.59</v>
      </c>
      <c r="N84" s="37">
        <f t="shared" si="61"/>
        <v>233.78</v>
      </c>
      <c r="O84" s="37">
        <f t="shared" si="62"/>
        <v>237.97</v>
      </c>
      <c r="P84" s="37">
        <f t="shared" si="63"/>
        <v>283.86</v>
      </c>
      <c r="Q84" s="37">
        <f t="shared" si="64"/>
        <v>306.83</v>
      </c>
      <c r="R84" s="37">
        <f t="shared" si="65"/>
        <v>346.18</v>
      </c>
      <c r="S84" s="37">
        <f t="shared" si="66"/>
        <v>368.53</v>
      </c>
      <c r="T84" s="37">
        <f t="shared" si="67"/>
        <v>410.36</v>
      </c>
      <c r="U84" s="37">
        <f t="shared" si="68"/>
        <v>477.34</v>
      </c>
      <c r="V84" s="37">
        <f t="shared" si="69"/>
        <v>524.24</v>
      </c>
      <c r="W84" s="37">
        <f t="shared" si="70"/>
        <v>601.82000000000005</v>
      </c>
      <c r="X84" s="37">
        <f t="shared" si="71"/>
        <v>710.05</v>
      </c>
      <c r="Z84" s="109"/>
      <c r="AA84" s="38">
        <v>3750</v>
      </c>
      <c r="AB84" s="39" t="s">
        <v>31</v>
      </c>
      <c r="AC84" s="40">
        <v>85.234127349571182</v>
      </c>
      <c r="AD84" s="40">
        <v>86.968694609596824</v>
      </c>
      <c r="AE84" s="40">
        <v>88.713711069984015</v>
      </c>
      <c r="AF84" s="40">
        <v>90.4482783300096</v>
      </c>
      <c r="AG84" s="40">
        <v>92.1828455900352</v>
      </c>
      <c r="AH84" s="40">
        <v>93.927862050422405</v>
      </c>
      <c r="AI84" s="40">
        <v>95.662429310448005</v>
      </c>
      <c r="AJ84" s="40">
        <v>97.407445770835182</v>
      </c>
      <c r="AK84" s="40">
        <v>99.152462231222387</v>
      </c>
      <c r="AL84" s="40">
        <v>118.27449889295042</v>
      </c>
      <c r="AM84" s="40">
        <v>127.84596642417601</v>
      </c>
      <c r="AN84" s="40">
        <v>144.24149323555173</v>
      </c>
      <c r="AO84" s="40">
        <v>153.55497000984946</v>
      </c>
      <c r="AP84" s="40">
        <v>170.9839973741328</v>
      </c>
      <c r="AQ84" s="40">
        <v>198.89088576386516</v>
      </c>
      <c r="AR84" s="40">
        <v>218.43465215218731</v>
      </c>
      <c r="AS84" s="40">
        <v>250.75629783983752</v>
      </c>
      <c r="AT84" s="40">
        <v>295.8558228268156</v>
      </c>
      <c r="CY84" s="109"/>
      <c r="CZ84" s="38">
        <v>3750</v>
      </c>
      <c r="DA84" s="39" t="s">
        <v>31</v>
      </c>
      <c r="DB84" s="40">
        <v>83.562869950559985</v>
      </c>
      <c r="DC84" s="40">
        <v>85.263426087840017</v>
      </c>
      <c r="DD84" s="40">
        <v>86.974226539200018</v>
      </c>
      <c r="DE84" s="40">
        <v>88.674782676480007</v>
      </c>
      <c r="DF84" s="40">
        <v>90.375338813759996</v>
      </c>
      <c r="DG84" s="40">
        <v>92.086139265120011</v>
      </c>
      <c r="DH84" s="40">
        <v>93.786695402399999</v>
      </c>
      <c r="DI84" s="40">
        <v>95.497495853759986</v>
      </c>
      <c r="DJ84" s="40">
        <v>97.208296305119987</v>
      </c>
      <c r="DK84" s="40">
        <v>115.95539107152001</v>
      </c>
      <c r="DL84" s="40">
        <v>125.33918276880001</v>
      </c>
      <c r="DM84" s="40">
        <v>141.41322866230561</v>
      </c>
      <c r="DN84" s="40">
        <v>150.54408824495044</v>
      </c>
      <c r="DO84" s="40">
        <v>167.63136997463999</v>
      </c>
      <c r="DP84" s="40">
        <v>194.99106447437759</v>
      </c>
      <c r="DQ84" s="40">
        <v>214.15161975704638</v>
      </c>
      <c r="DR84" s="40">
        <v>245.83950768611521</v>
      </c>
      <c r="DS84" s="40">
        <v>290.05472826158393</v>
      </c>
    </row>
    <row r="85" spans="4:123" ht="22.15" customHeight="1" thickTop="1" thickBot="1" x14ac:dyDescent="0.3">
      <c r="D85" s="69"/>
      <c r="E85" s="35">
        <v>4000</v>
      </c>
      <c r="F85" s="36" t="s">
        <v>22</v>
      </c>
      <c r="G85" s="37">
        <f t="shared" si="54"/>
        <v>221.24</v>
      </c>
      <c r="H85" s="37">
        <f t="shared" si="55"/>
        <v>225.43</v>
      </c>
      <c r="I85" s="37">
        <f t="shared" si="56"/>
        <v>229.59</v>
      </c>
      <c r="J85" s="37">
        <f t="shared" si="57"/>
        <v>233.78</v>
      </c>
      <c r="K85" s="37">
        <f t="shared" si="58"/>
        <v>237.97</v>
      </c>
      <c r="L85" s="37">
        <f t="shared" si="59"/>
        <v>242.13</v>
      </c>
      <c r="M85" s="37">
        <f t="shared" si="60"/>
        <v>246.32</v>
      </c>
      <c r="N85" s="37">
        <f t="shared" si="61"/>
        <v>250.48</v>
      </c>
      <c r="O85" s="37">
        <f t="shared" si="62"/>
        <v>254.64</v>
      </c>
      <c r="P85" s="37">
        <f t="shared" si="63"/>
        <v>300.58999999999997</v>
      </c>
      <c r="Q85" s="37">
        <f t="shared" si="64"/>
        <v>336.05</v>
      </c>
      <c r="R85" s="37">
        <f t="shared" si="65"/>
        <v>381.92</v>
      </c>
      <c r="S85" s="37">
        <f t="shared" si="66"/>
        <v>421.52</v>
      </c>
      <c r="T85" s="37">
        <f t="shared" si="67"/>
        <v>432.69</v>
      </c>
      <c r="U85" s="37">
        <f t="shared" si="68"/>
        <v>497.44</v>
      </c>
      <c r="V85" s="37">
        <f t="shared" si="69"/>
        <v>566.69000000000005</v>
      </c>
      <c r="W85" s="37">
        <f t="shared" si="70"/>
        <v>666.62</v>
      </c>
      <c r="X85" s="37">
        <f t="shared" si="71"/>
        <v>797.21</v>
      </c>
      <c r="Z85" s="109"/>
      <c r="AA85" s="38">
        <v>4000</v>
      </c>
      <c r="AB85" s="39" t="s">
        <v>22</v>
      </c>
      <c r="AC85" s="40">
        <v>92.1828455900352</v>
      </c>
      <c r="AD85" s="40">
        <v>93.927862050422405</v>
      </c>
      <c r="AE85" s="40">
        <v>95.662429310448005</v>
      </c>
      <c r="AF85" s="40">
        <v>97.407445770835182</v>
      </c>
      <c r="AG85" s="40">
        <v>99.152462231222387</v>
      </c>
      <c r="AH85" s="40">
        <v>100.887029491248</v>
      </c>
      <c r="AI85" s="40">
        <v>102.63204595163521</v>
      </c>
      <c r="AJ85" s="40">
        <v>104.36661321166079</v>
      </c>
      <c r="AK85" s="40">
        <v>106.1011804716864</v>
      </c>
      <c r="AL85" s="40">
        <v>125.24411553413761</v>
      </c>
      <c r="AM85" s="40">
        <v>140.01928484544004</v>
      </c>
      <c r="AN85" s="40">
        <v>159.13411155891851</v>
      </c>
      <c r="AO85" s="40">
        <v>175.63514543908821</v>
      </c>
      <c r="AP85" s="40">
        <v>180.28629350404358</v>
      </c>
      <c r="AQ85" s="40">
        <v>207.26518840966227</v>
      </c>
      <c r="AR85" s="40">
        <v>236.12243157228212</v>
      </c>
      <c r="AS85" s="40">
        <v>277.75755403422994</v>
      </c>
      <c r="AT85" s="40">
        <v>332.17055579550572</v>
      </c>
      <c r="CY85" s="109"/>
      <c r="CZ85" s="38">
        <v>4000</v>
      </c>
      <c r="DA85" s="39" t="s">
        <v>22</v>
      </c>
      <c r="DB85" s="40">
        <v>90.375338813759996</v>
      </c>
      <c r="DC85" s="40">
        <v>92.086139265120011</v>
      </c>
      <c r="DD85" s="40">
        <v>93.786695402399999</v>
      </c>
      <c r="DE85" s="40">
        <v>95.497495853759986</v>
      </c>
      <c r="DF85" s="40">
        <v>97.208296305119987</v>
      </c>
      <c r="DG85" s="40">
        <v>98.908852442400004</v>
      </c>
      <c r="DH85" s="40">
        <v>100.61965289376</v>
      </c>
      <c r="DI85" s="40">
        <v>102.32020903103999</v>
      </c>
      <c r="DJ85" s="40">
        <v>104.02076516832001</v>
      </c>
      <c r="DK85" s="40">
        <v>122.78834856288</v>
      </c>
      <c r="DL85" s="40">
        <v>137.27380867200003</v>
      </c>
      <c r="DM85" s="40">
        <v>156.01383486168481</v>
      </c>
      <c r="DN85" s="40">
        <v>172.1913190579296</v>
      </c>
      <c r="DO85" s="40">
        <v>176.75126814121921</v>
      </c>
      <c r="DP85" s="40">
        <v>203.20116510751203</v>
      </c>
      <c r="DQ85" s="40">
        <v>231.49257997282561</v>
      </c>
      <c r="DR85" s="40">
        <v>272.31132748453916</v>
      </c>
      <c r="DS85" s="40">
        <v>325.65740764265269</v>
      </c>
    </row>
    <row r="86" spans="4:123" ht="22.15" customHeight="1" thickTop="1" thickBot="1" x14ac:dyDescent="0.3">
      <c r="D86" s="69"/>
      <c r="E86" s="35">
        <v>4250</v>
      </c>
      <c r="F86" s="36" t="s">
        <v>34</v>
      </c>
      <c r="G86" s="37">
        <f t="shared" si="54"/>
        <v>237.97</v>
      </c>
      <c r="H86" s="37">
        <f t="shared" si="55"/>
        <v>242.13</v>
      </c>
      <c r="I86" s="37">
        <f t="shared" si="56"/>
        <v>246.32</v>
      </c>
      <c r="J86" s="37">
        <f t="shared" si="57"/>
        <v>250.48</v>
      </c>
      <c r="K86" s="37">
        <f t="shared" si="58"/>
        <v>254.64</v>
      </c>
      <c r="L86" s="37">
        <f t="shared" si="59"/>
        <v>258.83</v>
      </c>
      <c r="M86" s="37">
        <f t="shared" si="60"/>
        <v>262.99</v>
      </c>
      <c r="N86" s="37">
        <f t="shared" si="61"/>
        <v>267.18</v>
      </c>
      <c r="O86" s="37">
        <f t="shared" si="62"/>
        <v>271.33999999999997</v>
      </c>
      <c r="P86" s="37">
        <f t="shared" si="63"/>
        <v>317.26</v>
      </c>
      <c r="Q86" s="37">
        <f t="shared" si="64"/>
        <v>365.29</v>
      </c>
      <c r="R86" s="37">
        <f t="shared" si="65"/>
        <v>413.18</v>
      </c>
      <c r="S86" s="37">
        <f t="shared" si="66"/>
        <v>452.79</v>
      </c>
      <c r="T86" s="37">
        <f t="shared" si="67"/>
        <v>463.95</v>
      </c>
      <c r="U86" s="37">
        <f t="shared" si="68"/>
        <v>522.02</v>
      </c>
      <c r="V86" s="37">
        <f t="shared" si="69"/>
        <v>586.79</v>
      </c>
      <c r="W86" s="37">
        <f t="shared" si="70"/>
        <v>682.24</v>
      </c>
      <c r="X86" s="37">
        <f t="shared" si="71"/>
        <v>808.35</v>
      </c>
      <c r="Z86" s="109"/>
      <c r="AA86" s="38">
        <v>4250</v>
      </c>
      <c r="AB86" s="39" t="s">
        <v>34</v>
      </c>
      <c r="AC86" s="40">
        <v>99.152462231222387</v>
      </c>
      <c r="AD86" s="40">
        <v>100.887029491248</v>
      </c>
      <c r="AE86" s="40">
        <v>102.63204595163521</v>
      </c>
      <c r="AF86" s="40">
        <v>104.36661321166079</v>
      </c>
      <c r="AG86" s="40">
        <v>106.1011804716864</v>
      </c>
      <c r="AH86" s="40">
        <v>107.8461969320736</v>
      </c>
      <c r="AI86" s="40">
        <v>109.58076419209921</v>
      </c>
      <c r="AJ86" s="40">
        <v>111.3257806524864</v>
      </c>
      <c r="AK86" s="40">
        <v>113.060347912512</v>
      </c>
      <c r="AL86" s="40">
        <v>132.19283377460164</v>
      </c>
      <c r="AM86" s="40">
        <v>152.20305246706562</v>
      </c>
      <c r="AN86" s="40">
        <v>172.15956226967097</v>
      </c>
      <c r="AO86" s="40">
        <v>188.66059614984067</v>
      </c>
      <c r="AP86" s="40">
        <v>193.31174421479599</v>
      </c>
      <c r="AQ86" s="40">
        <v>217.50665866807364</v>
      </c>
      <c r="AR86" s="40">
        <v>244.49673421807924</v>
      </c>
      <c r="AS86" s="40">
        <v>284.26468906741275</v>
      </c>
      <c r="AT86" s="40">
        <v>336.81052321607433</v>
      </c>
      <c r="CY86" s="109"/>
      <c r="CZ86" s="38">
        <v>4250</v>
      </c>
      <c r="DA86" s="39" t="s">
        <v>34</v>
      </c>
      <c r="DB86" s="40">
        <v>97.208296305119987</v>
      </c>
      <c r="DC86" s="40">
        <v>98.908852442400004</v>
      </c>
      <c r="DD86" s="40">
        <v>100.61965289376</v>
      </c>
      <c r="DE86" s="40">
        <v>102.32020903103999</v>
      </c>
      <c r="DF86" s="40">
        <v>104.02076516832001</v>
      </c>
      <c r="DG86" s="40">
        <v>105.73156561968</v>
      </c>
      <c r="DH86" s="40">
        <v>107.43212175696002</v>
      </c>
      <c r="DI86" s="40">
        <v>109.14292220832</v>
      </c>
      <c r="DJ86" s="40">
        <v>110.8434783456</v>
      </c>
      <c r="DK86" s="40">
        <v>129.60081742608003</v>
      </c>
      <c r="DL86" s="40">
        <v>149.21867888928003</v>
      </c>
      <c r="DM86" s="40">
        <v>168.7838845781088</v>
      </c>
      <c r="DN86" s="40">
        <v>184.96136877435359</v>
      </c>
      <c r="DO86" s="40">
        <v>189.52131785764314</v>
      </c>
      <c r="DP86" s="40">
        <v>213.24182222360162</v>
      </c>
      <c r="DQ86" s="40">
        <v>239.70268060596004</v>
      </c>
      <c r="DR86" s="40">
        <v>278.69087163471841</v>
      </c>
      <c r="DS86" s="40">
        <v>330.20639530987677</v>
      </c>
    </row>
    <row r="87" spans="4:123" ht="22.15" customHeight="1" thickTop="1" thickBot="1" x14ac:dyDescent="0.3">
      <c r="D87" s="69"/>
      <c r="E87" s="35">
        <v>4500</v>
      </c>
      <c r="F87" s="36" t="s">
        <v>36</v>
      </c>
      <c r="G87" s="37">
        <f t="shared" si="54"/>
        <v>254.64</v>
      </c>
      <c r="H87" s="37">
        <f t="shared" si="55"/>
        <v>258.83</v>
      </c>
      <c r="I87" s="37">
        <f t="shared" si="56"/>
        <v>262.99</v>
      </c>
      <c r="J87" s="37">
        <f t="shared" si="57"/>
        <v>267.18</v>
      </c>
      <c r="K87" s="37">
        <f t="shared" si="58"/>
        <v>271.33999999999997</v>
      </c>
      <c r="L87" s="37">
        <f t="shared" si="59"/>
        <v>275.51</v>
      </c>
      <c r="M87" s="37">
        <f t="shared" si="60"/>
        <v>279.7</v>
      </c>
      <c r="N87" s="37">
        <f t="shared" si="61"/>
        <v>283.86</v>
      </c>
      <c r="O87" s="37">
        <f t="shared" si="62"/>
        <v>288.05</v>
      </c>
      <c r="P87" s="37">
        <f t="shared" si="63"/>
        <v>333.96</v>
      </c>
      <c r="Q87" s="37">
        <f t="shared" si="64"/>
        <v>392.42</v>
      </c>
      <c r="R87" s="37">
        <f t="shared" si="65"/>
        <v>479.59</v>
      </c>
      <c r="S87" s="37">
        <f t="shared" si="66"/>
        <v>488.5</v>
      </c>
      <c r="T87" s="37">
        <f t="shared" si="67"/>
        <v>504.14</v>
      </c>
      <c r="U87" s="37">
        <f t="shared" si="68"/>
        <v>551.04999999999995</v>
      </c>
      <c r="V87" s="37">
        <f t="shared" si="69"/>
        <v>609.12</v>
      </c>
      <c r="W87" s="37">
        <f t="shared" si="70"/>
        <v>697.85</v>
      </c>
      <c r="X87" s="37">
        <f t="shared" si="71"/>
        <v>817.25</v>
      </c>
      <c r="Z87" s="109"/>
      <c r="AA87" s="38">
        <v>4500</v>
      </c>
      <c r="AB87" s="39" t="s">
        <v>36</v>
      </c>
      <c r="AC87" s="40">
        <v>106.1011804716864</v>
      </c>
      <c r="AD87" s="40">
        <v>107.8461969320736</v>
      </c>
      <c r="AE87" s="40">
        <v>109.58076419209921</v>
      </c>
      <c r="AF87" s="40">
        <v>111.3257806524864</v>
      </c>
      <c r="AG87" s="40">
        <v>113.060347912512</v>
      </c>
      <c r="AH87" s="40">
        <v>114.79491517253763</v>
      </c>
      <c r="AI87" s="40">
        <v>116.53993163292481</v>
      </c>
      <c r="AJ87" s="40">
        <v>118.27449889295042</v>
      </c>
      <c r="AK87" s="40">
        <v>120.01951535333761</v>
      </c>
      <c r="AL87" s="40">
        <v>139.15200121542719</v>
      </c>
      <c r="AM87" s="40">
        <v>163.50908725831681</v>
      </c>
      <c r="AN87" s="40">
        <v>199.8300598923658</v>
      </c>
      <c r="AO87" s="40">
        <v>203.54203382882054</v>
      </c>
      <c r="AP87" s="40">
        <v>210.06034950639031</v>
      </c>
      <c r="AQ87" s="40">
        <v>229.60411589471244</v>
      </c>
      <c r="AR87" s="40">
        <v>253.79903034799</v>
      </c>
      <c r="AS87" s="40">
        <v>290.77182410059555</v>
      </c>
      <c r="AT87" s="40">
        <v>340.52249715252901</v>
      </c>
      <c r="CY87" s="109"/>
      <c r="CZ87" s="38">
        <v>4500</v>
      </c>
      <c r="DA87" s="39" t="s">
        <v>36</v>
      </c>
      <c r="DB87" s="40">
        <v>104.02076516832001</v>
      </c>
      <c r="DC87" s="40">
        <v>105.73156561968</v>
      </c>
      <c r="DD87" s="40">
        <v>107.43212175696002</v>
      </c>
      <c r="DE87" s="40">
        <v>109.14292220832</v>
      </c>
      <c r="DF87" s="40">
        <v>110.8434783456</v>
      </c>
      <c r="DG87" s="40">
        <v>112.54403448288002</v>
      </c>
      <c r="DH87" s="40">
        <v>114.25483493424001</v>
      </c>
      <c r="DI87" s="40">
        <v>115.95539107152001</v>
      </c>
      <c r="DJ87" s="40">
        <v>117.66619152288001</v>
      </c>
      <c r="DK87" s="40">
        <v>136.42353060335998</v>
      </c>
      <c r="DL87" s="40">
        <v>160.30302672384002</v>
      </c>
      <c r="DM87" s="40">
        <v>195.91182342388802</v>
      </c>
      <c r="DN87" s="40">
        <v>199.5510135576672</v>
      </c>
      <c r="DO87" s="40">
        <v>205.94151912391206</v>
      </c>
      <c r="DP87" s="40">
        <v>225.10207440658081</v>
      </c>
      <c r="DQ87" s="40">
        <v>248.8225787725392</v>
      </c>
      <c r="DR87" s="40">
        <v>285.07041578489759</v>
      </c>
      <c r="DS87" s="40">
        <v>333.84558544365592</v>
      </c>
    </row>
    <row r="88" spans="4:123" ht="22.15" customHeight="1" thickTop="1" x14ac:dyDescent="0.25">
      <c r="D88" s="69"/>
      <c r="E88" s="35">
        <v>4750</v>
      </c>
      <c r="F88" s="36" t="s">
        <v>38</v>
      </c>
      <c r="G88" s="37">
        <f t="shared" si="54"/>
        <v>271.33999999999997</v>
      </c>
      <c r="H88" s="37">
        <f t="shared" si="55"/>
        <v>275.51</v>
      </c>
      <c r="I88" s="37">
        <f t="shared" si="56"/>
        <v>279.7</v>
      </c>
      <c r="J88" s="37">
        <f t="shared" si="57"/>
        <v>283.86</v>
      </c>
      <c r="K88" s="37">
        <f t="shared" si="58"/>
        <v>288.05</v>
      </c>
      <c r="L88" s="37">
        <f t="shared" si="59"/>
        <v>292.23</v>
      </c>
      <c r="M88" s="37">
        <f t="shared" si="60"/>
        <v>296.39999999999998</v>
      </c>
      <c r="N88" s="37">
        <f t="shared" si="61"/>
        <v>300.58999999999997</v>
      </c>
      <c r="O88" s="37">
        <f t="shared" si="62"/>
        <v>304.75</v>
      </c>
      <c r="P88" s="37">
        <f t="shared" si="63"/>
        <v>350.67</v>
      </c>
      <c r="Q88" s="37">
        <f t="shared" si="64"/>
        <v>423.72</v>
      </c>
      <c r="R88" s="37">
        <f t="shared" si="65"/>
        <v>510.85</v>
      </c>
      <c r="S88" s="37">
        <f t="shared" si="66"/>
        <v>519.79</v>
      </c>
      <c r="T88" s="37">
        <f t="shared" si="67"/>
        <v>535.41</v>
      </c>
      <c r="U88" s="37">
        <f t="shared" si="68"/>
        <v>575.63</v>
      </c>
      <c r="V88" s="37">
        <f t="shared" si="69"/>
        <v>631.47</v>
      </c>
      <c r="W88" s="37">
        <f t="shared" si="70"/>
        <v>717.98</v>
      </c>
      <c r="X88" s="37">
        <f t="shared" si="71"/>
        <v>835.15</v>
      </c>
      <c r="Z88" s="109"/>
      <c r="AA88" s="38">
        <v>4750</v>
      </c>
      <c r="AB88" s="39" t="s">
        <v>38</v>
      </c>
      <c r="AC88" s="40">
        <v>113.060347912512</v>
      </c>
      <c r="AD88" s="40">
        <v>114.79491517253763</v>
      </c>
      <c r="AE88" s="40">
        <v>116.53993163292481</v>
      </c>
      <c r="AF88" s="40">
        <v>118.27449889295042</v>
      </c>
      <c r="AG88" s="40">
        <v>120.01951535333761</v>
      </c>
      <c r="AH88" s="40">
        <v>121.76453181372482</v>
      </c>
      <c r="AI88" s="40">
        <v>123.4990990737504</v>
      </c>
      <c r="AJ88" s="40">
        <v>125.24411553413761</v>
      </c>
      <c r="AK88" s="40">
        <v>126.97868279416319</v>
      </c>
      <c r="AL88" s="40">
        <v>146.1111686562528</v>
      </c>
      <c r="AM88" s="40">
        <v>176.54968930959362</v>
      </c>
      <c r="AN88" s="40">
        <v>212.85551060311826</v>
      </c>
      <c r="AO88" s="40">
        <v>216.57866518395994</v>
      </c>
      <c r="AP88" s="40">
        <v>223.08580021714272</v>
      </c>
      <c r="AQ88" s="40">
        <v>239.84558615312386</v>
      </c>
      <c r="AR88" s="40">
        <v>263.11250712228775</v>
      </c>
      <c r="AS88" s="40">
        <v>299.15730739077964</v>
      </c>
      <c r="AT88" s="40">
        <v>347.97998695859951</v>
      </c>
      <c r="CY88" s="109"/>
      <c r="CZ88" s="38">
        <v>4750</v>
      </c>
      <c r="DA88" s="39" t="s">
        <v>38</v>
      </c>
      <c r="DB88" s="40">
        <v>110.8434783456</v>
      </c>
      <c r="DC88" s="40">
        <v>112.54403448288002</v>
      </c>
      <c r="DD88" s="40">
        <v>114.25483493424001</v>
      </c>
      <c r="DE88" s="40">
        <v>115.95539107152001</v>
      </c>
      <c r="DF88" s="40">
        <v>117.66619152288001</v>
      </c>
      <c r="DG88" s="40">
        <v>119.37699197424001</v>
      </c>
      <c r="DH88" s="40">
        <v>121.07754811152</v>
      </c>
      <c r="DI88" s="40">
        <v>122.78834856288</v>
      </c>
      <c r="DJ88" s="40">
        <v>124.48890470015999</v>
      </c>
      <c r="DK88" s="40">
        <v>143.24624378064001</v>
      </c>
      <c r="DL88" s="40">
        <v>173.08793069568003</v>
      </c>
      <c r="DM88" s="40">
        <v>208.68187314031204</v>
      </c>
      <c r="DN88" s="40">
        <v>212.3320246901568</v>
      </c>
      <c r="DO88" s="40">
        <v>218.71156884033599</v>
      </c>
      <c r="DP88" s="40">
        <v>235.14273152267046</v>
      </c>
      <c r="DQ88" s="40">
        <v>257.95343835518406</v>
      </c>
      <c r="DR88" s="40">
        <v>293.29147783409769</v>
      </c>
      <c r="DS88" s="40">
        <v>341.15684995941126</v>
      </c>
    </row>
    <row r="89" spans="4:123" ht="22.15" customHeight="1" x14ac:dyDescent="0.3">
      <c r="D89" s="25" t="s">
        <v>69</v>
      </c>
      <c r="E89" s="54"/>
      <c r="F89" s="54"/>
      <c r="CZ89" s="54"/>
      <c r="DA89" s="54"/>
    </row>
    <row r="90" spans="4:123" ht="22.15" customHeight="1" x14ac:dyDescent="0.25">
      <c r="D90" s="27"/>
      <c r="E90" s="123" t="s">
        <v>75</v>
      </c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AA90" s="64" t="s">
        <v>57</v>
      </c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CZ90" s="64" t="s">
        <v>57</v>
      </c>
      <c r="DA90" s="65"/>
      <c r="DB90" s="65"/>
      <c r="DC90" s="65"/>
      <c r="DD90" s="65"/>
      <c r="DE90" s="65"/>
      <c r="DF90" s="65"/>
      <c r="DG90" s="65"/>
      <c r="DH90" s="65"/>
      <c r="DI90" s="65"/>
      <c r="DJ90" s="65"/>
      <c r="DK90" s="65"/>
      <c r="DL90" s="65"/>
      <c r="DM90" s="65"/>
      <c r="DN90" s="65"/>
      <c r="DO90" s="65"/>
      <c r="DP90" s="65"/>
      <c r="DQ90" s="65"/>
      <c r="DR90" s="65"/>
      <c r="DS90" s="65"/>
    </row>
    <row r="91" spans="4:123" ht="22.15" customHeight="1" x14ac:dyDescent="0.25">
      <c r="D91" s="27"/>
      <c r="E91" s="66" t="s">
        <v>1</v>
      </c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Z91" s="27"/>
      <c r="AA91" s="96" t="s">
        <v>1</v>
      </c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CY91" s="27"/>
      <c r="CZ91" s="96" t="s">
        <v>1</v>
      </c>
      <c r="DA91" s="97"/>
      <c r="DB91" s="97"/>
      <c r="DC91" s="97"/>
      <c r="DD91" s="97"/>
      <c r="DE91" s="97"/>
      <c r="DF91" s="97"/>
      <c r="DG91" s="97"/>
      <c r="DH91" s="97"/>
      <c r="DI91" s="97"/>
      <c r="DJ91" s="97"/>
      <c r="DK91" s="97"/>
      <c r="DL91" s="97"/>
      <c r="DM91" s="97"/>
      <c r="DN91" s="97"/>
      <c r="DO91" s="97"/>
      <c r="DP91" s="97"/>
      <c r="DQ91" s="97"/>
      <c r="DR91" s="97"/>
      <c r="DS91" s="97"/>
    </row>
    <row r="92" spans="4:123" ht="22.15" customHeight="1" x14ac:dyDescent="0.25">
      <c r="D92" s="68" t="s">
        <v>2</v>
      </c>
      <c r="E92" s="70" t="s">
        <v>3</v>
      </c>
      <c r="F92" s="72" t="s">
        <v>4</v>
      </c>
      <c r="G92" s="20">
        <v>610</v>
      </c>
      <c r="H92" s="21">
        <v>762</v>
      </c>
      <c r="I92" s="21">
        <v>914</v>
      </c>
      <c r="J92" s="21">
        <v>1067</v>
      </c>
      <c r="K92" s="21">
        <v>1219</v>
      </c>
      <c r="L92" s="21">
        <v>1372</v>
      </c>
      <c r="M92" s="21">
        <v>1524</v>
      </c>
      <c r="N92" s="21">
        <v>1676</v>
      </c>
      <c r="O92" s="21">
        <v>1829</v>
      </c>
      <c r="P92" s="21">
        <v>1981</v>
      </c>
      <c r="Q92" s="21">
        <v>2134</v>
      </c>
      <c r="R92" s="21">
        <v>2438</v>
      </c>
      <c r="S92" s="21">
        <v>2913</v>
      </c>
      <c r="T92" s="21">
        <v>3048</v>
      </c>
      <c r="U92" s="21">
        <v>3300</v>
      </c>
      <c r="V92" s="21">
        <v>3500</v>
      </c>
      <c r="W92" s="21">
        <v>3633</v>
      </c>
      <c r="X92" s="21">
        <v>4000</v>
      </c>
      <c r="Z92" s="108" t="s">
        <v>2</v>
      </c>
      <c r="AA92" s="110" t="s">
        <v>3</v>
      </c>
      <c r="AB92" s="104" t="s">
        <v>4</v>
      </c>
      <c r="AC92" s="1">
        <v>610</v>
      </c>
      <c r="AD92" s="2">
        <v>762</v>
      </c>
      <c r="AE92" s="2">
        <v>914</v>
      </c>
      <c r="AF92" s="2">
        <v>1067</v>
      </c>
      <c r="AG92" s="2">
        <v>1219</v>
      </c>
      <c r="AH92" s="2">
        <v>1372</v>
      </c>
      <c r="AI92" s="2">
        <v>1524</v>
      </c>
      <c r="AJ92" s="2">
        <v>1676</v>
      </c>
      <c r="AK92" s="2">
        <v>1829</v>
      </c>
      <c r="AL92" s="2">
        <v>1981</v>
      </c>
      <c r="AM92" s="2">
        <v>2134</v>
      </c>
      <c r="AN92" s="2">
        <v>2438</v>
      </c>
      <c r="AO92" s="2">
        <v>2913</v>
      </c>
      <c r="AP92" s="2">
        <v>3048</v>
      </c>
      <c r="AQ92" s="2">
        <v>3300</v>
      </c>
      <c r="AR92" s="2">
        <v>3500</v>
      </c>
      <c r="AS92" s="2">
        <v>3633</v>
      </c>
      <c r="AT92" s="2">
        <v>4000</v>
      </c>
      <c r="CY92" s="108" t="s">
        <v>2</v>
      </c>
      <c r="CZ92" s="110" t="s">
        <v>3</v>
      </c>
      <c r="DA92" s="104" t="s">
        <v>4</v>
      </c>
      <c r="DB92" s="1">
        <v>610</v>
      </c>
      <c r="DC92" s="2">
        <v>762</v>
      </c>
      <c r="DD92" s="2">
        <v>914</v>
      </c>
      <c r="DE92" s="2">
        <v>1067</v>
      </c>
      <c r="DF92" s="2">
        <v>1219</v>
      </c>
      <c r="DG92" s="2">
        <v>1372</v>
      </c>
      <c r="DH92" s="2">
        <v>1524</v>
      </c>
      <c r="DI92" s="2">
        <v>1676</v>
      </c>
      <c r="DJ92" s="2">
        <v>1829</v>
      </c>
      <c r="DK92" s="2">
        <v>1981</v>
      </c>
      <c r="DL92" s="2">
        <v>2134</v>
      </c>
      <c r="DM92" s="2">
        <v>2438</v>
      </c>
      <c r="DN92" s="2">
        <v>2913</v>
      </c>
      <c r="DO92" s="2">
        <v>3048</v>
      </c>
      <c r="DP92" s="2">
        <v>3300</v>
      </c>
      <c r="DQ92" s="2">
        <v>3500</v>
      </c>
      <c r="DR92" s="2">
        <v>3633</v>
      </c>
      <c r="DS92" s="2">
        <v>4000</v>
      </c>
    </row>
    <row r="93" spans="4:123" ht="22.15" customHeight="1" thickBot="1" x14ac:dyDescent="0.3">
      <c r="D93" s="69"/>
      <c r="E93" s="71"/>
      <c r="F93" s="73"/>
      <c r="G93" s="22" t="s">
        <v>5</v>
      </c>
      <c r="H93" s="23" t="s">
        <v>6</v>
      </c>
      <c r="I93" s="23" t="s">
        <v>7</v>
      </c>
      <c r="J93" s="23" t="s">
        <v>8</v>
      </c>
      <c r="K93" s="23" t="s">
        <v>9</v>
      </c>
      <c r="L93" s="23" t="s">
        <v>10</v>
      </c>
      <c r="M93" s="23" t="s">
        <v>11</v>
      </c>
      <c r="N93" s="23" t="s">
        <v>12</v>
      </c>
      <c r="O93" s="23" t="s">
        <v>13</v>
      </c>
      <c r="P93" s="23" t="s">
        <v>14</v>
      </c>
      <c r="Q93" s="23" t="s">
        <v>15</v>
      </c>
      <c r="R93" s="23" t="s">
        <v>16</v>
      </c>
      <c r="S93" s="23" t="s">
        <v>17</v>
      </c>
      <c r="T93" s="23" t="s">
        <v>18</v>
      </c>
      <c r="U93" s="23" t="s">
        <v>19</v>
      </c>
      <c r="V93" s="23" t="s">
        <v>20</v>
      </c>
      <c r="W93" s="24" t="s">
        <v>21</v>
      </c>
      <c r="X93" s="24" t="s">
        <v>22</v>
      </c>
      <c r="Z93" s="109"/>
      <c r="AA93" s="110"/>
      <c r="AB93" s="104"/>
      <c r="AC93" s="3" t="s">
        <v>5</v>
      </c>
      <c r="AD93" s="4" t="s">
        <v>6</v>
      </c>
      <c r="AE93" s="4" t="s">
        <v>7</v>
      </c>
      <c r="AF93" s="4" t="s">
        <v>8</v>
      </c>
      <c r="AG93" s="4" t="s">
        <v>9</v>
      </c>
      <c r="AH93" s="4" t="s">
        <v>10</v>
      </c>
      <c r="AI93" s="4" t="s">
        <v>11</v>
      </c>
      <c r="AJ93" s="4" t="s">
        <v>12</v>
      </c>
      <c r="AK93" s="4" t="s">
        <v>13</v>
      </c>
      <c r="AL93" s="4" t="s">
        <v>14</v>
      </c>
      <c r="AM93" s="4" t="s">
        <v>15</v>
      </c>
      <c r="AN93" s="4" t="s">
        <v>16</v>
      </c>
      <c r="AO93" s="4" t="s">
        <v>17</v>
      </c>
      <c r="AP93" s="4" t="s">
        <v>18</v>
      </c>
      <c r="AQ93" s="4" t="s">
        <v>19</v>
      </c>
      <c r="AR93" s="4" t="s">
        <v>20</v>
      </c>
      <c r="AS93" s="5" t="s">
        <v>21</v>
      </c>
      <c r="AT93" s="5" t="s">
        <v>22</v>
      </c>
      <c r="CY93" s="109"/>
      <c r="CZ93" s="110"/>
      <c r="DA93" s="104"/>
      <c r="DB93" s="3" t="s">
        <v>5</v>
      </c>
      <c r="DC93" s="4" t="s">
        <v>6</v>
      </c>
      <c r="DD93" s="4" t="s">
        <v>7</v>
      </c>
      <c r="DE93" s="4" t="s">
        <v>8</v>
      </c>
      <c r="DF93" s="4" t="s">
        <v>9</v>
      </c>
      <c r="DG93" s="4" t="s">
        <v>10</v>
      </c>
      <c r="DH93" s="4" t="s">
        <v>11</v>
      </c>
      <c r="DI93" s="4" t="s">
        <v>12</v>
      </c>
      <c r="DJ93" s="4" t="s">
        <v>13</v>
      </c>
      <c r="DK93" s="4" t="s">
        <v>14</v>
      </c>
      <c r="DL93" s="4" t="s">
        <v>15</v>
      </c>
      <c r="DM93" s="4" t="s">
        <v>16</v>
      </c>
      <c r="DN93" s="4" t="s">
        <v>17</v>
      </c>
      <c r="DO93" s="4" t="s">
        <v>18</v>
      </c>
      <c r="DP93" s="4" t="s">
        <v>19</v>
      </c>
      <c r="DQ93" s="4" t="s">
        <v>20</v>
      </c>
      <c r="DR93" s="5" t="s">
        <v>21</v>
      </c>
      <c r="DS93" s="5" t="s">
        <v>22</v>
      </c>
    </row>
    <row r="94" spans="4:123" ht="22.15" customHeight="1" thickTop="1" thickBot="1" x14ac:dyDescent="0.3">
      <c r="D94" s="69"/>
      <c r="E94" s="35">
        <v>610</v>
      </c>
      <c r="F94" s="36" t="s">
        <v>5</v>
      </c>
      <c r="G94" s="37">
        <f t="shared" ref="G94:G110" si="72">ROUND(AC94*(1+$B$1)*(1+$B$2),2)</f>
        <v>62.62</v>
      </c>
      <c r="H94" s="37">
        <f t="shared" ref="H94:H110" si="73">ROUND(AD94*(1+$B$1)*(1+$B$2),2)</f>
        <v>68.86</v>
      </c>
      <c r="I94" s="37">
        <f t="shared" ref="I94:I110" si="74">ROUND(AE94*(1+$B$1)*(1+$B$2),2)</f>
        <v>75.13</v>
      </c>
      <c r="J94" s="37">
        <f t="shared" ref="J94:J110" si="75">ROUND(AF94*(1+$B$1)*(1+$B$2),2)</f>
        <v>81.400000000000006</v>
      </c>
      <c r="K94" s="37">
        <f t="shared" ref="K94:K110" si="76">ROUND(AG94*(1+$B$1)*(1+$B$2),2)</f>
        <v>87.67</v>
      </c>
      <c r="L94" s="37">
        <f t="shared" ref="L94:L110" si="77">ROUND(AH94*(1+$B$1)*(1+$B$2),2)</f>
        <v>93.94</v>
      </c>
      <c r="M94" s="37">
        <f t="shared" ref="M94:M110" si="78">ROUND(AI94*(1+$B$1)*(1+$B$2),2)</f>
        <v>100.19</v>
      </c>
      <c r="N94" s="37">
        <f t="shared" ref="N94:N110" si="79">ROUND(AJ94*(1+$B$1)*(1+$B$2),2)</f>
        <v>106.46</v>
      </c>
      <c r="O94" s="37">
        <f t="shared" ref="O94:O110" si="80">ROUND(AK94*(1+$B$1)*(1+$B$2),2)</f>
        <v>112.7</v>
      </c>
      <c r="P94" s="37">
        <f t="shared" ref="P94:P110" si="81">ROUND(AL94*(1+$B$1)*(1+$B$2),2)</f>
        <v>135.66999999999999</v>
      </c>
      <c r="Q94" s="37">
        <f t="shared" ref="Q94:Q110" si="82">ROUND(AM94*(1+$B$1)*(1+$B$2),2)</f>
        <v>156.54</v>
      </c>
      <c r="R94" s="37">
        <f t="shared" ref="R94:R110" si="83">ROUND(AN94*(1+$B$1)*(1+$B$2),2)</f>
        <v>201.01</v>
      </c>
      <c r="S94" s="37">
        <f t="shared" ref="S94:S110" si="84">ROUND(AO94*(1+$B$1)*(1+$B$2),2)</f>
        <v>234.5</v>
      </c>
      <c r="T94" s="37">
        <f t="shared" ref="T94:T110" si="85">ROUND(AP94*(1+$B$1)*(1+$B$2),2)</f>
        <v>268.01</v>
      </c>
      <c r="U94" s="37">
        <f t="shared" ref="U94:U110" si="86">ROUND(AQ94*(1+$B$1)*(1+$B$2),2)</f>
        <v>299.27</v>
      </c>
      <c r="V94" s="37">
        <f t="shared" ref="V94:V110" si="87">ROUND(AR94*(1+$B$1)*(1+$B$2),2)</f>
        <v>321.63</v>
      </c>
      <c r="W94" s="37">
        <f t="shared" ref="W94:W110" si="88">ROUND(AS94*(1+$B$1)*(1+$B$2),2)</f>
        <v>374.65</v>
      </c>
      <c r="X94" s="37">
        <f t="shared" ref="X94:X110" si="89">ROUND(AT94*(1+$B$1)*(1+$B$2),2)</f>
        <v>458.33</v>
      </c>
      <c r="Z94" s="109"/>
      <c r="AA94" s="38">
        <v>610</v>
      </c>
      <c r="AB94" s="39" t="s">
        <v>5</v>
      </c>
      <c r="AC94" s="40">
        <v>26.091653302915198</v>
      </c>
      <c r="AD94" s="40">
        <v>28.693504192953608</v>
      </c>
      <c r="AE94" s="40">
        <v>31.305804283353602</v>
      </c>
      <c r="AF94" s="40">
        <v>33.918104373753607</v>
      </c>
      <c r="AG94" s="40">
        <v>36.530404464153605</v>
      </c>
      <c r="AH94" s="40">
        <v>39.142704554553596</v>
      </c>
      <c r="AI94" s="40">
        <v>41.744555444592002</v>
      </c>
      <c r="AJ94" s="40">
        <v>44.356855534992008</v>
      </c>
      <c r="AK94" s="40">
        <v>46.958706425030407</v>
      </c>
      <c r="AL94" s="40">
        <v>56.530173956256</v>
      </c>
      <c r="AM94" s="40">
        <v>65.223908657107216</v>
      </c>
      <c r="AN94" s="40">
        <v>83.754207102357796</v>
      </c>
      <c r="AO94" s="40">
        <v>97.70765129722399</v>
      </c>
      <c r="AP94" s="40">
        <v>111.67227613647705</v>
      </c>
      <c r="AQ94" s="40">
        <v>124.69772684722955</v>
      </c>
      <c r="AR94" s="40">
        <v>134.01120362152724</v>
      </c>
      <c r="AS94" s="40">
        <v>156.10255969515293</v>
      </c>
      <c r="AT94" s="40">
        <v>190.97179506810662</v>
      </c>
      <c r="CY94" s="109"/>
      <c r="CZ94" s="38">
        <v>610</v>
      </c>
      <c r="DA94" s="39" t="s">
        <v>5</v>
      </c>
      <c r="DB94" s="40">
        <v>25.580052257759998</v>
      </c>
      <c r="DC94" s="40">
        <v>28.130886463680007</v>
      </c>
      <c r="DD94" s="40">
        <v>30.691964983680002</v>
      </c>
      <c r="DE94" s="40">
        <v>33.253043503680004</v>
      </c>
      <c r="DF94" s="40">
        <v>35.814122023680007</v>
      </c>
      <c r="DG94" s="40">
        <v>38.375200543679995</v>
      </c>
      <c r="DH94" s="40">
        <v>40.926034749599999</v>
      </c>
      <c r="DI94" s="40">
        <v>43.487113269600009</v>
      </c>
      <c r="DJ94" s="40">
        <v>46.037947475520006</v>
      </c>
      <c r="DK94" s="40">
        <v>55.421739172800002</v>
      </c>
      <c r="DL94" s="40">
        <v>63.945008487360013</v>
      </c>
      <c r="DM94" s="40">
        <v>82.111967747409608</v>
      </c>
      <c r="DN94" s="40">
        <v>95.791814997278422</v>
      </c>
      <c r="DO94" s="40">
        <v>109.48262366321279</v>
      </c>
      <c r="DP94" s="40">
        <v>122.2526733796368</v>
      </c>
      <c r="DQ94" s="40">
        <v>131.38353296228161</v>
      </c>
      <c r="DR94" s="40">
        <v>153.04172519132641</v>
      </c>
      <c r="DS94" s="40">
        <v>187.22725006677121</v>
      </c>
    </row>
    <row r="95" spans="4:123" ht="22.15" customHeight="1" thickTop="1" thickBot="1" x14ac:dyDescent="0.3">
      <c r="D95" s="69"/>
      <c r="E95" s="35">
        <v>762</v>
      </c>
      <c r="F95" s="36" t="s">
        <v>6</v>
      </c>
      <c r="G95" s="37">
        <f t="shared" si="72"/>
        <v>66.78</v>
      </c>
      <c r="H95" s="37">
        <f t="shared" si="73"/>
        <v>73.05</v>
      </c>
      <c r="I95" s="37">
        <f t="shared" si="74"/>
        <v>79.319999999999993</v>
      </c>
      <c r="J95" s="37">
        <f t="shared" si="75"/>
        <v>85.59</v>
      </c>
      <c r="K95" s="37">
        <f t="shared" si="76"/>
        <v>91.84</v>
      </c>
      <c r="L95" s="37">
        <f t="shared" si="77"/>
        <v>98.11</v>
      </c>
      <c r="M95" s="37">
        <f t="shared" si="78"/>
        <v>104.37</v>
      </c>
      <c r="N95" s="37">
        <f t="shared" si="79"/>
        <v>110.62</v>
      </c>
      <c r="O95" s="37">
        <f t="shared" si="80"/>
        <v>116.89</v>
      </c>
      <c r="P95" s="37">
        <f t="shared" si="81"/>
        <v>139.86000000000001</v>
      </c>
      <c r="Q95" s="37">
        <f t="shared" si="82"/>
        <v>160.72999999999999</v>
      </c>
      <c r="R95" s="37">
        <f t="shared" si="83"/>
        <v>205.49</v>
      </c>
      <c r="S95" s="37">
        <f t="shared" si="84"/>
        <v>238.98</v>
      </c>
      <c r="T95" s="37">
        <f t="shared" si="85"/>
        <v>272.47000000000003</v>
      </c>
      <c r="U95" s="37">
        <f t="shared" si="86"/>
        <v>303.73</v>
      </c>
      <c r="V95" s="37">
        <f t="shared" si="87"/>
        <v>326.08</v>
      </c>
      <c r="W95" s="37">
        <f t="shared" si="88"/>
        <v>379.1</v>
      </c>
      <c r="X95" s="37">
        <f t="shared" si="89"/>
        <v>462.79</v>
      </c>
      <c r="Z95" s="109"/>
      <c r="AA95" s="38">
        <v>762</v>
      </c>
      <c r="AB95" s="39" t="s">
        <v>6</v>
      </c>
      <c r="AC95" s="40">
        <v>27.826220562940801</v>
      </c>
      <c r="AD95" s="40">
        <v>30.438520653340799</v>
      </c>
      <c r="AE95" s="40">
        <v>33.0508207437408</v>
      </c>
      <c r="AF95" s="40">
        <v>35.663120834140798</v>
      </c>
      <c r="AG95" s="40">
        <v>38.264971724179205</v>
      </c>
      <c r="AH95" s="40">
        <v>40.877271814579203</v>
      </c>
      <c r="AI95" s="40">
        <v>43.489571904979201</v>
      </c>
      <c r="AJ95" s="40">
        <v>46.0914227950176</v>
      </c>
      <c r="AK95" s="40">
        <v>48.703722885417591</v>
      </c>
      <c r="AL95" s="40">
        <v>58.275190416643206</v>
      </c>
      <c r="AM95" s="40">
        <v>66.968925117494408</v>
      </c>
      <c r="AN95" s="40">
        <v>85.62137471497212</v>
      </c>
      <c r="AO95" s="40">
        <v>99.574818909838299</v>
      </c>
      <c r="AP95" s="40">
        <v>113.52826310470446</v>
      </c>
      <c r="AQ95" s="40">
        <v>126.55371381545693</v>
      </c>
      <c r="AR95" s="40">
        <v>135.86719058975461</v>
      </c>
      <c r="AS95" s="40">
        <v>157.95854666338033</v>
      </c>
      <c r="AT95" s="40">
        <v>192.82778203633399</v>
      </c>
      <c r="CY95" s="109"/>
      <c r="CZ95" s="38">
        <v>762</v>
      </c>
      <c r="DA95" s="39" t="s">
        <v>6</v>
      </c>
      <c r="DB95" s="40">
        <v>27.280608395040002</v>
      </c>
      <c r="DC95" s="40">
        <v>29.84168691504</v>
      </c>
      <c r="DD95" s="40">
        <v>32.402765435040003</v>
      </c>
      <c r="DE95" s="40">
        <v>34.963843955039998</v>
      </c>
      <c r="DF95" s="40">
        <v>37.514678160960003</v>
      </c>
      <c r="DG95" s="40">
        <v>40.075756680960005</v>
      </c>
      <c r="DH95" s="40">
        <v>42.63683520096</v>
      </c>
      <c r="DI95" s="40">
        <v>45.187669406879998</v>
      </c>
      <c r="DJ95" s="40">
        <v>47.748747926879993</v>
      </c>
      <c r="DK95" s="40">
        <v>57.132539624160003</v>
      </c>
      <c r="DL95" s="40">
        <v>65.655808938720014</v>
      </c>
      <c r="DM95" s="40">
        <v>83.942524230364825</v>
      </c>
      <c r="DN95" s="40">
        <v>97.622371480233625</v>
      </c>
      <c r="DO95" s="40">
        <v>111.30221873010241</v>
      </c>
      <c r="DP95" s="40">
        <v>124.07226844652641</v>
      </c>
      <c r="DQ95" s="40">
        <v>133.20312802917118</v>
      </c>
      <c r="DR95" s="40">
        <v>154.86132025821601</v>
      </c>
      <c r="DS95" s="40">
        <v>189.04684513366078</v>
      </c>
    </row>
    <row r="96" spans="4:123" ht="22.15" customHeight="1" thickTop="1" thickBot="1" x14ac:dyDescent="0.3">
      <c r="D96" s="69"/>
      <c r="E96" s="35">
        <v>914</v>
      </c>
      <c r="F96" s="36" t="s">
        <v>7</v>
      </c>
      <c r="G96" s="37">
        <f t="shared" si="72"/>
        <v>73.05</v>
      </c>
      <c r="H96" s="37">
        <f t="shared" si="73"/>
        <v>77.22</v>
      </c>
      <c r="I96" s="37">
        <f t="shared" si="74"/>
        <v>83.51</v>
      </c>
      <c r="J96" s="37">
        <f t="shared" si="75"/>
        <v>89.75</v>
      </c>
      <c r="K96" s="37">
        <f t="shared" si="76"/>
        <v>96.02</v>
      </c>
      <c r="L96" s="37">
        <f t="shared" si="77"/>
        <v>102.27</v>
      </c>
      <c r="M96" s="37">
        <f t="shared" si="78"/>
        <v>108.54</v>
      </c>
      <c r="N96" s="37">
        <f t="shared" si="79"/>
        <v>114.81</v>
      </c>
      <c r="O96" s="37">
        <f t="shared" si="80"/>
        <v>121.05</v>
      </c>
      <c r="P96" s="37">
        <f t="shared" si="81"/>
        <v>150.29</v>
      </c>
      <c r="Q96" s="37">
        <f t="shared" si="82"/>
        <v>171.16</v>
      </c>
      <c r="R96" s="37">
        <f t="shared" si="83"/>
        <v>216.65</v>
      </c>
      <c r="S96" s="37">
        <f t="shared" si="84"/>
        <v>250.14</v>
      </c>
      <c r="T96" s="37">
        <f t="shared" si="85"/>
        <v>283.63</v>
      </c>
      <c r="U96" s="37">
        <f t="shared" si="86"/>
        <v>314.92</v>
      </c>
      <c r="V96" s="37">
        <f t="shared" si="87"/>
        <v>337.24</v>
      </c>
      <c r="W96" s="37">
        <f t="shared" si="88"/>
        <v>390.24</v>
      </c>
      <c r="X96" s="37">
        <f t="shared" si="89"/>
        <v>473.9</v>
      </c>
      <c r="Z96" s="109"/>
      <c r="AA96" s="38">
        <v>914</v>
      </c>
      <c r="AB96" s="39" t="s">
        <v>7</v>
      </c>
      <c r="AC96" s="40">
        <v>30.438520653340799</v>
      </c>
      <c r="AD96" s="40">
        <v>32.173087913366409</v>
      </c>
      <c r="AE96" s="40">
        <v>34.795837204128006</v>
      </c>
      <c r="AF96" s="40">
        <v>37.397688094166398</v>
      </c>
      <c r="AG96" s="40">
        <v>40.00998818456641</v>
      </c>
      <c r="AH96" s="40">
        <v>42.611839074604802</v>
      </c>
      <c r="AI96" s="40">
        <v>45.2241391650048</v>
      </c>
      <c r="AJ96" s="40">
        <v>47.836439255404805</v>
      </c>
      <c r="AK96" s="40">
        <v>50.438290145443204</v>
      </c>
      <c r="AL96" s="40">
        <v>62.622057767068803</v>
      </c>
      <c r="AM96" s="40">
        <v>71.315792467920019</v>
      </c>
      <c r="AN96" s="40">
        <v>90.272522779927485</v>
      </c>
      <c r="AO96" s="40">
        <v>104.22596697479365</v>
      </c>
      <c r="AP96" s="40">
        <v>118.17941116965986</v>
      </c>
      <c r="AQ96" s="40">
        <v>131.21604252479924</v>
      </c>
      <c r="AR96" s="40">
        <v>140.51833865471002</v>
      </c>
      <c r="AS96" s="40">
        <v>162.59851408394877</v>
      </c>
      <c r="AT96" s="40">
        <v>197.45656881251557</v>
      </c>
      <c r="CY96" s="109"/>
      <c r="CZ96" s="38">
        <v>914</v>
      </c>
      <c r="DA96" s="39" t="s">
        <v>7</v>
      </c>
      <c r="DB96" s="40">
        <v>29.84168691504</v>
      </c>
      <c r="DC96" s="40">
        <v>31.542243052320007</v>
      </c>
      <c r="DD96" s="40">
        <v>34.113565886400004</v>
      </c>
      <c r="DE96" s="40">
        <v>36.664400092320001</v>
      </c>
      <c r="DF96" s="40">
        <v>39.225478612320011</v>
      </c>
      <c r="DG96" s="40">
        <v>41.776312818240001</v>
      </c>
      <c r="DH96" s="40">
        <v>44.337391338240003</v>
      </c>
      <c r="DI96" s="40">
        <v>46.898469858240006</v>
      </c>
      <c r="DJ96" s="40">
        <v>49.449304064160003</v>
      </c>
      <c r="DK96" s="40">
        <v>61.394174281440002</v>
      </c>
      <c r="DL96" s="40">
        <v>69.917443596000012</v>
      </c>
      <c r="DM96" s="40">
        <v>88.502473313654392</v>
      </c>
      <c r="DN96" s="40">
        <v>102.18232056352319</v>
      </c>
      <c r="DO96" s="40">
        <v>115.86216781339202</v>
      </c>
      <c r="DP96" s="40">
        <v>128.6431789458816</v>
      </c>
      <c r="DQ96" s="40">
        <v>137.76307711246079</v>
      </c>
      <c r="DR96" s="40">
        <v>159.41030792543998</v>
      </c>
      <c r="DS96" s="40">
        <v>193.58487138481919</v>
      </c>
    </row>
    <row r="97" spans="4:123" ht="22.15" customHeight="1" thickTop="1" thickBot="1" x14ac:dyDescent="0.3">
      <c r="D97" s="69"/>
      <c r="E97" s="35">
        <v>1067</v>
      </c>
      <c r="F97" s="36" t="s">
        <v>8</v>
      </c>
      <c r="G97" s="37">
        <f t="shared" si="72"/>
        <v>79.319999999999993</v>
      </c>
      <c r="H97" s="37">
        <f t="shared" si="73"/>
        <v>81.400000000000006</v>
      </c>
      <c r="I97" s="37">
        <f t="shared" si="74"/>
        <v>87.67</v>
      </c>
      <c r="J97" s="37">
        <f t="shared" si="75"/>
        <v>93.94</v>
      </c>
      <c r="K97" s="37">
        <f t="shared" si="76"/>
        <v>100.19</v>
      </c>
      <c r="L97" s="37">
        <f t="shared" si="77"/>
        <v>106.46</v>
      </c>
      <c r="M97" s="37">
        <f t="shared" si="78"/>
        <v>112.7</v>
      </c>
      <c r="N97" s="37">
        <f t="shared" si="79"/>
        <v>118.97</v>
      </c>
      <c r="O97" s="37">
        <f t="shared" si="80"/>
        <v>125.24</v>
      </c>
      <c r="P97" s="37">
        <f t="shared" si="81"/>
        <v>160.72999999999999</v>
      </c>
      <c r="Q97" s="37">
        <f t="shared" si="82"/>
        <v>181.59</v>
      </c>
      <c r="R97" s="37">
        <f t="shared" si="83"/>
        <v>227.82</v>
      </c>
      <c r="S97" s="37">
        <f t="shared" si="84"/>
        <v>261.31</v>
      </c>
      <c r="T97" s="37">
        <f t="shared" si="85"/>
        <v>294.79000000000002</v>
      </c>
      <c r="U97" s="37">
        <f t="shared" si="86"/>
        <v>326.08</v>
      </c>
      <c r="V97" s="37">
        <f t="shared" si="87"/>
        <v>348.41</v>
      </c>
      <c r="W97" s="37">
        <f t="shared" si="88"/>
        <v>401.4</v>
      </c>
      <c r="X97" s="37">
        <f t="shared" si="89"/>
        <v>485.06</v>
      </c>
      <c r="Z97" s="109"/>
      <c r="AA97" s="38">
        <v>1067</v>
      </c>
      <c r="AB97" s="39" t="s">
        <v>8</v>
      </c>
      <c r="AC97" s="40">
        <v>33.0508207437408</v>
      </c>
      <c r="AD97" s="40">
        <v>33.918104373753607</v>
      </c>
      <c r="AE97" s="40">
        <v>36.530404464153605</v>
      </c>
      <c r="AF97" s="40">
        <v>39.142704554553603</v>
      </c>
      <c r="AG97" s="40">
        <v>41.744555444592002</v>
      </c>
      <c r="AH97" s="40">
        <v>44.356855534992008</v>
      </c>
      <c r="AI97" s="40">
        <v>46.958706425030407</v>
      </c>
      <c r="AJ97" s="40">
        <v>49.571006515430398</v>
      </c>
      <c r="AK97" s="40">
        <v>52.183306605830396</v>
      </c>
      <c r="AL97" s="40">
        <v>66.968925117494408</v>
      </c>
      <c r="AM97" s="40">
        <v>75.662659818345617</v>
      </c>
      <c r="AN97" s="40">
        <v>94.923670844882892</v>
      </c>
      <c r="AO97" s="40">
        <v>108.87711503974904</v>
      </c>
      <c r="AP97" s="40">
        <v>122.83055923461527</v>
      </c>
      <c r="AQ97" s="40">
        <v>135.86719058975461</v>
      </c>
      <c r="AR97" s="40">
        <v>145.16948671966543</v>
      </c>
      <c r="AS97" s="40">
        <v>167.24966214890421</v>
      </c>
      <c r="AT97" s="40">
        <v>202.10771687747101</v>
      </c>
      <c r="CY97" s="109"/>
      <c r="CZ97" s="38">
        <v>1067</v>
      </c>
      <c r="DA97" s="39" t="s">
        <v>8</v>
      </c>
      <c r="DB97" s="40">
        <v>32.402765435040003</v>
      </c>
      <c r="DC97" s="40">
        <v>33.253043503680004</v>
      </c>
      <c r="DD97" s="40">
        <v>35.814122023680007</v>
      </c>
      <c r="DE97" s="40">
        <v>38.375200543680002</v>
      </c>
      <c r="DF97" s="40">
        <v>40.926034749599999</v>
      </c>
      <c r="DG97" s="40">
        <v>43.487113269600009</v>
      </c>
      <c r="DH97" s="40">
        <v>46.037947475520006</v>
      </c>
      <c r="DI97" s="40">
        <v>48.599025995519995</v>
      </c>
      <c r="DJ97" s="40">
        <v>51.160104515519997</v>
      </c>
      <c r="DK97" s="40">
        <v>65.655808938720014</v>
      </c>
      <c r="DL97" s="40">
        <v>74.179078253280011</v>
      </c>
      <c r="DM97" s="40">
        <v>93.062422396944015</v>
      </c>
      <c r="DN97" s="40">
        <v>106.74226964681279</v>
      </c>
      <c r="DO97" s="40">
        <v>120.42211689668163</v>
      </c>
      <c r="DP97" s="40">
        <v>133.20312802917118</v>
      </c>
      <c r="DQ97" s="40">
        <v>142.32302619575043</v>
      </c>
      <c r="DR97" s="40">
        <v>163.97025700872962</v>
      </c>
      <c r="DS97" s="40">
        <v>198.14482046810883</v>
      </c>
    </row>
    <row r="98" spans="4:123" ht="22.15" customHeight="1" thickTop="1" thickBot="1" x14ac:dyDescent="0.3">
      <c r="D98" s="69"/>
      <c r="E98" s="35">
        <v>1219</v>
      </c>
      <c r="F98" s="36" t="s">
        <v>9</v>
      </c>
      <c r="G98" s="37">
        <f t="shared" si="72"/>
        <v>91.84</v>
      </c>
      <c r="H98" s="37">
        <f t="shared" si="73"/>
        <v>96.02</v>
      </c>
      <c r="I98" s="37">
        <f t="shared" si="74"/>
        <v>100.19</v>
      </c>
      <c r="J98" s="37">
        <f t="shared" si="75"/>
        <v>104.37</v>
      </c>
      <c r="K98" s="37">
        <f t="shared" si="76"/>
        <v>108.54</v>
      </c>
      <c r="L98" s="37">
        <f t="shared" si="77"/>
        <v>110.62</v>
      </c>
      <c r="M98" s="37">
        <f t="shared" si="78"/>
        <v>116.89</v>
      </c>
      <c r="N98" s="37">
        <f t="shared" si="79"/>
        <v>123.13</v>
      </c>
      <c r="O98" s="37">
        <f t="shared" si="80"/>
        <v>129.4</v>
      </c>
      <c r="P98" s="37">
        <f t="shared" si="81"/>
        <v>171.16</v>
      </c>
      <c r="Q98" s="37">
        <f t="shared" si="82"/>
        <v>192.05</v>
      </c>
      <c r="R98" s="37">
        <f t="shared" si="83"/>
        <v>238.98</v>
      </c>
      <c r="S98" s="37">
        <f t="shared" si="84"/>
        <v>272.47000000000003</v>
      </c>
      <c r="T98" s="37">
        <f t="shared" si="85"/>
        <v>305.95999999999998</v>
      </c>
      <c r="U98" s="37">
        <f t="shared" si="86"/>
        <v>337.24</v>
      </c>
      <c r="V98" s="37">
        <f t="shared" si="87"/>
        <v>359.57</v>
      </c>
      <c r="W98" s="37">
        <f t="shared" si="88"/>
        <v>412.56</v>
      </c>
      <c r="X98" s="37">
        <f t="shared" si="89"/>
        <v>496.22</v>
      </c>
      <c r="Z98" s="109"/>
      <c r="AA98" s="38">
        <v>1219</v>
      </c>
      <c r="AB98" s="39" t="s">
        <v>9</v>
      </c>
      <c r="AC98" s="40">
        <v>38.264971724179205</v>
      </c>
      <c r="AD98" s="40">
        <v>40.00998818456641</v>
      </c>
      <c r="AE98" s="40">
        <v>41.744555444592002</v>
      </c>
      <c r="AF98" s="40">
        <v>43.489571904979201</v>
      </c>
      <c r="AG98" s="40">
        <v>45.2241391650048</v>
      </c>
      <c r="AH98" s="40">
        <v>46.0914227950176</v>
      </c>
      <c r="AI98" s="40">
        <v>48.703722885417591</v>
      </c>
      <c r="AJ98" s="40">
        <v>51.305573775456011</v>
      </c>
      <c r="AK98" s="40">
        <v>53.917873865856009</v>
      </c>
      <c r="AL98" s="40">
        <v>71.315792467920019</v>
      </c>
      <c r="AM98" s="40">
        <v>80.01997636913282</v>
      </c>
      <c r="AN98" s="40">
        <v>99.574818909838299</v>
      </c>
      <c r="AO98" s="40">
        <v>113.52826310470446</v>
      </c>
      <c r="AP98" s="40">
        <v>127.48170729957064</v>
      </c>
      <c r="AQ98" s="40">
        <v>140.51833865471002</v>
      </c>
      <c r="AR98" s="40">
        <v>149.82063478462084</v>
      </c>
      <c r="AS98" s="40">
        <v>171.90081021385959</v>
      </c>
      <c r="AT98" s="40">
        <v>206.75886494242644</v>
      </c>
      <c r="CY98" s="109"/>
      <c r="CZ98" s="38">
        <v>1219</v>
      </c>
      <c r="DA98" s="39" t="s">
        <v>9</v>
      </c>
      <c r="DB98" s="40">
        <v>37.514678160960003</v>
      </c>
      <c r="DC98" s="40">
        <v>39.225478612320011</v>
      </c>
      <c r="DD98" s="40">
        <v>40.926034749599999</v>
      </c>
      <c r="DE98" s="40">
        <v>42.63683520096</v>
      </c>
      <c r="DF98" s="40">
        <v>44.337391338240003</v>
      </c>
      <c r="DG98" s="40">
        <v>45.187669406879998</v>
      </c>
      <c r="DH98" s="40">
        <v>47.748747926879993</v>
      </c>
      <c r="DI98" s="40">
        <v>50.299582132800012</v>
      </c>
      <c r="DJ98" s="40">
        <v>52.860660652800007</v>
      </c>
      <c r="DK98" s="40">
        <v>69.917443596000012</v>
      </c>
      <c r="DL98" s="40">
        <v>78.450957224640021</v>
      </c>
      <c r="DM98" s="40">
        <v>97.622371480233625</v>
      </c>
      <c r="DN98" s="40">
        <v>111.30221873010241</v>
      </c>
      <c r="DO98" s="40">
        <v>124.98206597997122</v>
      </c>
      <c r="DP98" s="40">
        <v>137.76307711246079</v>
      </c>
      <c r="DQ98" s="40">
        <v>146.88297527904004</v>
      </c>
      <c r="DR98" s="40">
        <v>168.5302060920192</v>
      </c>
      <c r="DS98" s="40">
        <v>202.70476955139847</v>
      </c>
    </row>
    <row r="99" spans="4:123" ht="22.15" customHeight="1" thickTop="1" thickBot="1" x14ac:dyDescent="0.3">
      <c r="D99" s="69"/>
      <c r="E99" s="35">
        <v>1524</v>
      </c>
      <c r="F99" s="36" t="s">
        <v>11</v>
      </c>
      <c r="G99" s="37">
        <f t="shared" si="72"/>
        <v>104.37</v>
      </c>
      <c r="H99" s="37">
        <f t="shared" si="73"/>
        <v>108.54</v>
      </c>
      <c r="I99" s="37">
        <f t="shared" si="74"/>
        <v>112.7</v>
      </c>
      <c r="J99" s="37">
        <f t="shared" si="75"/>
        <v>116.89</v>
      </c>
      <c r="K99" s="37">
        <f t="shared" si="76"/>
        <v>121.05</v>
      </c>
      <c r="L99" s="37">
        <f t="shared" si="77"/>
        <v>125.24</v>
      </c>
      <c r="M99" s="37">
        <f t="shared" si="78"/>
        <v>129.4</v>
      </c>
      <c r="N99" s="37">
        <f t="shared" si="79"/>
        <v>133.59</v>
      </c>
      <c r="O99" s="37">
        <f t="shared" si="80"/>
        <v>137.78</v>
      </c>
      <c r="P99" s="37">
        <f t="shared" si="81"/>
        <v>181.59</v>
      </c>
      <c r="Q99" s="37">
        <f t="shared" si="82"/>
        <v>202.48</v>
      </c>
      <c r="R99" s="37">
        <f t="shared" si="83"/>
        <v>250.14</v>
      </c>
      <c r="S99" s="37">
        <f t="shared" si="84"/>
        <v>283.63</v>
      </c>
      <c r="T99" s="37">
        <f t="shared" si="85"/>
        <v>317.14999999999998</v>
      </c>
      <c r="U99" s="37">
        <f t="shared" si="86"/>
        <v>348.41</v>
      </c>
      <c r="V99" s="37">
        <f t="shared" si="87"/>
        <v>370.76</v>
      </c>
      <c r="W99" s="37">
        <f t="shared" si="88"/>
        <v>423.78</v>
      </c>
      <c r="X99" s="37">
        <f t="shared" si="89"/>
        <v>507.46</v>
      </c>
      <c r="Z99" s="109"/>
      <c r="AA99" s="38">
        <v>1524</v>
      </c>
      <c r="AB99" s="39" t="s">
        <v>11</v>
      </c>
      <c r="AC99" s="40">
        <v>43.489571904979201</v>
      </c>
      <c r="AD99" s="40">
        <v>45.2241391650048</v>
      </c>
      <c r="AE99" s="40">
        <v>46.958706425030407</v>
      </c>
      <c r="AF99" s="40">
        <v>48.703722885417591</v>
      </c>
      <c r="AG99" s="40">
        <v>50.438290145443204</v>
      </c>
      <c r="AH99" s="40">
        <v>52.183306605830396</v>
      </c>
      <c r="AI99" s="40">
        <v>53.917873865856009</v>
      </c>
      <c r="AJ99" s="40">
        <v>55.6628903262432</v>
      </c>
      <c r="AK99" s="40">
        <v>57.407906786630392</v>
      </c>
      <c r="AL99" s="40">
        <v>75.662659818345617</v>
      </c>
      <c r="AM99" s="40">
        <v>84.366843719558389</v>
      </c>
      <c r="AN99" s="40">
        <v>104.22596697479365</v>
      </c>
      <c r="AO99" s="40">
        <v>118.17941116965986</v>
      </c>
      <c r="AP99" s="40">
        <v>132.14403600891291</v>
      </c>
      <c r="AQ99" s="40">
        <v>145.16948671966543</v>
      </c>
      <c r="AR99" s="40">
        <v>154.4829634939631</v>
      </c>
      <c r="AS99" s="40">
        <v>176.57431956758876</v>
      </c>
      <c r="AT99" s="40">
        <v>211.44355494054241</v>
      </c>
      <c r="CY99" s="109"/>
      <c r="CZ99" s="38">
        <v>1524</v>
      </c>
      <c r="DA99" s="39" t="s">
        <v>11</v>
      </c>
      <c r="DB99" s="40">
        <v>42.63683520096</v>
      </c>
      <c r="DC99" s="40">
        <v>44.337391338240003</v>
      </c>
      <c r="DD99" s="40">
        <v>46.037947475520006</v>
      </c>
      <c r="DE99" s="40">
        <v>47.748747926879993</v>
      </c>
      <c r="DF99" s="40">
        <v>49.449304064160003</v>
      </c>
      <c r="DG99" s="40">
        <v>51.160104515519997</v>
      </c>
      <c r="DH99" s="40">
        <v>52.860660652800007</v>
      </c>
      <c r="DI99" s="40">
        <v>54.571461104160001</v>
      </c>
      <c r="DJ99" s="40">
        <v>56.282261555519995</v>
      </c>
      <c r="DK99" s="40">
        <v>74.179078253280011</v>
      </c>
      <c r="DL99" s="40">
        <v>82.712591881919991</v>
      </c>
      <c r="DM99" s="40">
        <v>102.18232056352319</v>
      </c>
      <c r="DN99" s="40">
        <v>115.86216781339202</v>
      </c>
      <c r="DO99" s="40">
        <v>129.55297647932639</v>
      </c>
      <c r="DP99" s="40">
        <v>142.32302619575043</v>
      </c>
      <c r="DQ99" s="40">
        <v>151.4538857783952</v>
      </c>
      <c r="DR99" s="40">
        <v>173.11207800743995</v>
      </c>
      <c r="DS99" s="40">
        <v>207.29760288288472</v>
      </c>
    </row>
    <row r="100" spans="4:123" ht="22.15" customHeight="1" thickTop="1" thickBot="1" x14ac:dyDescent="0.3">
      <c r="D100" s="69"/>
      <c r="E100" s="35">
        <v>1829</v>
      </c>
      <c r="F100" s="36" t="s">
        <v>13</v>
      </c>
      <c r="G100" s="37">
        <f t="shared" si="72"/>
        <v>121.05</v>
      </c>
      <c r="H100" s="37">
        <f t="shared" si="73"/>
        <v>127.32</v>
      </c>
      <c r="I100" s="37">
        <f t="shared" si="74"/>
        <v>133.59</v>
      </c>
      <c r="J100" s="37">
        <f t="shared" si="75"/>
        <v>139.86000000000001</v>
      </c>
      <c r="K100" s="37">
        <f t="shared" si="76"/>
        <v>146.1</v>
      </c>
      <c r="L100" s="37">
        <f t="shared" si="77"/>
        <v>152.37</v>
      </c>
      <c r="M100" s="37">
        <f t="shared" si="78"/>
        <v>158.63999999999999</v>
      </c>
      <c r="N100" s="37">
        <f t="shared" si="79"/>
        <v>164.89</v>
      </c>
      <c r="O100" s="37">
        <f t="shared" si="80"/>
        <v>171.16</v>
      </c>
      <c r="P100" s="37">
        <f t="shared" si="81"/>
        <v>219.16</v>
      </c>
      <c r="Q100" s="37">
        <f t="shared" si="82"/>
        <v>240.05</v>
      </c>
      <c r="R100" s="37">
        <f t="shared" si="83"/>
        <v>290.33999999999997</v>
      </c>
      <c r="S100" s="37">
        <f t="shared" si="84"/>
        <v>323.85000000000002</v>
      </c>
      <c r="T100" s="37">
        <f t="shared" si="85"/>
        <v>357.34</v>
      </c>
      <c r="U100" s="37">
        <f t="shared" si="86"/>
        <v>388.6</v>
      </c>
      <c r="V100" s="37">
        <f t="shared" si="87"/>
        <v>410.93</v>
      </c>
      <c r="W100" s="37">
        <f t="shared" si="88"/>
        <v>463.92</v>
      </c>
      <c r="X100" s="37">
        <f t="shared" si="89"/>
        <v>547.58000000000004</v>
      </c>
      <c r="Z100" s="109"/>
      <c r="AA100" s="38">
        <v>1829</v>
      </c>
      <c r="AB100" s="39" t="s">
        <v>13</v>
      </c>
      <c r="AC100" s="40">
        <v>50.438290145443204</v>
      </c>
      <c r="AD100" s="40">
        <v>53.050590235843202</v>
      </c>
      <c r="AE100" s="40">
        <v>55.6628903262432</v>
      </c>
      <c r="AF100" s="40">
        <v>58.275190416643206</v>
      </c>
      <c r="AG100" s="40">
        <v>60.877041306681598</v>
      </c>
      <c r="AH100" s="40">
        <v>63.489341397081596</v>
      </c>
      <c r="AI100" s="40">
        <v>66.101641487481601</v>
      </c>
      <c r="AJ100" s="40">
        <v>68.703492377520021</v>
      </c>
      <c r="AK100" s="40">
        <v>71.315792467920019</v>
      </c>
      <c r="AL100" s="40">
        <v>91.315561960022421</v>
      </c>
      <c r="AM100" s="40">
        <v>100.01974586123519</v>
      </c>
      <c r="AN100" s="40">
        <v>120.97457226638785</v>
      </c>
      <c r="AO100" s="40">
        <v>134.93919710564094</v>
      </c>
      <c r="AP100" s="40">
        <v>148.89264130050708</v>
      </c>
      <c r="AQ100" s="40">
        <v>161.91809201125963</v>
      </c>
      <c r="AR100" s="40">
        <v>171.22038814117039</v>
      </c>
      <c r="AS100" s="40">
        <v>193.30056357040911</v>
      </c>
      <c r="AT100" s="40">
        <v>228.15861829897588</v>
      </c>
      <c r="CY100" s="109"/>
      <c r="CZ100" s="38">
        <v>1829</v>
      </c>
      <c r="DA100" s="39" t="s">
        <v>13</v>
      </c>
      <c r="DB100" s="40">
        <v>49.449304064160003</v>
      </c>
      <c r="DC100" s="40">
        <v>52.010382584160006</v>
      </c>
      <c r="DD100" s="40">
        <v>54.571461104160001</v>
      </c>
      <c r="DE100" s="40">
        <v>57.132539624160003</v>
      </c>
      <c r="DF100" s="40">
        <v>59.683373830080001</v>
      </c>
      <c r="DG100" s="40">
        <v>62.244452350079996</v>
      </c>
      <c r="DH100" s="40">
        <v>64.805530870080005</v>
      </c>
      <c r="DI100" s="40">
        <v>67.356365076000017</v>
      </c>
      <c r="DJ100" s="40">
        <v>69.917443596000012</v>
      </c>
      <c r="DK100" s="40">
        <v>89.525060745120015</v>
      </c>
      <c r="DL100" s="40">
        <v>98.058574373759996</v>
      </c>
      <c r="DM100" s="40">
        <v>118.60252182979201</v>
      </c>
      <c r="DN100" s="40">
        <v>132.29333049572642</v>
      </c>
      <c r="DO100" s="40">
        <v>145.97317774559517</v>
      </c>
      <c r="DP100" s="40">
        <v>158.74322746201923</v>
      </c>
      <c r="DQ100" s="40">
        <v>167.86312562859843</v>
      </c>
      <c r="DR100" s="40">
        <v>189.51035644157756</v>
      </c>
      <c r="DS100" s="40">
        <v>223.68491990095674</v>
      </c>
    </row>
    <row r="101" spans="4:123" ht="22.15" customHeight="1" thickTop="1" thickBot="1" x14ac:dyDescent="0.3">
      <c r="D101" s="69"/>
      <c r="E101" s="35">
        <v>2134</v>
      </c>
      <c r="F101" s="36" t="s">
        <v>15</v>
      </c>
      <c r="G101" s="37">
        <f t="shared" si="72"/>
        <v>144.02000000000001</v>
      </c>
      <c r="H101" s="37">
        <f t="shared" si="73"/>
        <v>150.29</v>
      </c>
      <c r="I101" s="37">
        <f t="shared" si="74"/>
        <v>156.54</v>
      </c>
      <c r="J101" s="37">
        <f t="shared" si="75"/>
        <v>162.81</v>
      </c>
      <c r="K101" s="37">
        <f t="shared" si="76"/>
        <v>169.08</v>
      </c>
      <c r="L101" s="37">
        <f t="shared" si="77"/>
        <v>175.32</v>
      </c>
      <c r="M101" s="37">
        <f t="shared" si="78"/>
        <v>181.59</v>
      </c>
      <c r="N101" s="37">
        <f t="shared" si="79"/>
        <v>187.86</v>
      </c>
      <c r="O101" s="37">
        <f t="shared" si="80"/>
        <v>194.13</v>
      </c>
      <c r="P101" s="37">
        <f t="shared" si="81"/>
        <v>242.13</v>
      </c>
      <c r="Q101" s="37">
        <f t="shared" si="82"/>
        <v>262.99</v>
      </c>
      <c r="R101" s="37">
        <f t="shared" si="83"/>
        <v>314.92</v>
      </c>
      <c r="S101" s="37">
        <f t="shared" si="84"/>
        <v>348.41</v>
      </c>
      <c r="T101" s="37">
        <f t="shared" si="85"/>
        <v>381.92</v>
      </c>
      <c r="U101" s="37">
        <f t="shared" si="86"/>
        <v>413.18</v>
      </c>
      <c r="V101" s="37">
        <f t="shared" si="87"/>
        <v>435.51</v>
      </c>
      <c r="W101" s="37">
        <f t="shared" si="88"/>
        <v>488.5</v>
      </c>
      <c r="X101" s="37">
        <f t="shared" si="89"/>
        <v>572.16</v>
      </c>
      <c r="Z101" s="109"/>
      <c r="AA101" s="38">
        <v>2134</v>
      </c>
      <c r="AB101" s="39" t="s">
        <v>15</v>
      </c>
      <c r="AC101" s="40">
        <v>60.009757676668805</v>
      </c>
      <c r="AD101" s="40">
        <v>62.622057767068803</v>
      </c>
      <c r="AE101" s="40">
        <v>65.223908657107216</v>
      </c>
      <c r="AF101" s="40">
        <v>67.836208747507214</v>
      </c>
      <c r="AG101" s="40">
        <v>70.448508837907198</v>
      </c>
      <c r="AH101" s="40">
        <v>73.050359727945605</v>
      </c>
      <c r="AI101" s="40">
        <v>75.662659818345617</v>
      </c>
      <c r="AJ101" s="40">
        <v>78.274959908745601</v>
      </c>
      <c r="AK101" s="40">
        <v>80.887259999145598</v>
      </c>
      <c r="AL101" s="40">
        <v>100.887029491248</v>
      </c>
      <c r="AM101" s="40">
        <v>109.58076419209921</v>
      </c>
      <c r="AN101" s="40">
        <v>131.21604252479924</v>
      </c>
      <c r="AO101" s="40">
        <v>145.16948671966543</v>
      </c>
      <c r="AP101" s="40">
        <v>159.13411155891851</v>
      </c>
      <c r="AQ101" s="40">
        <v>172.15956226967097</v>
      </c>
      <c r="AR101" s="40">
        <v>181.46185839958179</v>
      </c>
      <c r="AS101" s="40">
        <v>203.54203382882056</v>
      </c>
      <c r="AT101" s="40">
        <v>238.40008855738736</v>
      </c>
      <c r="CY101" s="109"/>
      <c r="CZ101" s="38">
        <v>2134</v>
      </c>
      <c r="DA101" s="39" t="s">
        <v>15</v>
      </c>
      <c r="DB101" s="40">
        <v>58.833095761440006</v>
      </c>
      <c r="DC101" s="40">
        <v>61.394174281440002</v>
      </c>
      <c r="DD101" s="40">
        <v>63.945008487360013</v>
      </c>
      <c r="DE101" s="40">
        <v>66.506087007360009</v>
      </c>
      <c r="DF101" s="40">
        <v>69.067165527360004</v>
      </c>
      <c r="DG101" s="40">
        <v>71.617999733280001</v>
      </c>
      <c r="DH101" s="40">
        <v>74.179078253280011</v>
      </c>
      <c r="DI101" s="40">
        <v>76.740156773280006</v>
      </c>
      <c r="DJ101" s="40">
        <v>79.301235293280001</v>
      </c>
      <c r="DK101" s="40">
        <v>98.908852442400004</v>
      </c>
      <c r="DL101" s="40">
        <v>107.43212175696002</v>
      </c>
      <c r="DM101" s="40">
        <v>128.6431789458816</v>
      </c>
      <c r="DN101" s="40">
        <v>142.32302619575043</v>
      </c>
      <c r="DO101" s="40">
        <v>156.01383486168481</v>
      </c>
      <c r="DP101" s="40">
        <v>168.7838845781088</v>
      </c>
      <c r="DQ101" s="40">
        <v>177.90378274468802</v>
      </c>
      <c r="DR101" s="40">
        <v>199.55101355766723</v>
      </c>
      <c r="DS101" s="40">
        <v>233.72557701704645</v>
      </c>
    </row>
    <row r="102" spans="4:123" ht="22.15" customHeight="1" thickTop="1" thickBot="1" x14ac:dyDescent="0.3">
      <c r="D102" s="69"/>
      <c r="E102" s="35">
        <v>2438</v>
      </c>
      <c r="F102" s="36" t="s">
        <v>16</v>
      </c>
      <c r="G102" s="37">
        <f t="shared" si="72"/>
        <v>164.89</v>
      </c>
      <c r="H102" s="37">
        <f t="shared" si="73"/>
        <v>171.16</v>
      </c>
      <c r="I102" s="37">
        <f t="shared" si="74"/>
        <v>177.4</v>
      </c>
      <c r="J102" s="37">
        <f t="shared" si="75"/>
        <v>183.7</v>
      </c>
      <c r="K102" s="37">
        <f t="shared" si="76"/>
        <v>189.94</v>
      </c>
      <c r="L102" s="37">
        <f t="shared" si="77"/>
        <v>196.21</v>
      </c>
      <c r="M102" s="37">
        <f t="shared" si="78"/>
        <v>202.48</v>
      </c>
      <c r="N102" s="37">
        <f t="shared" si="79"/>
        <v>208.72</v>
      </c>
      <c r="O102" s="37">
        <f t="shared" si="80"/>
        <v>214.99</v>
      </c>
      <c r="P102" s="37">
        <f t="shared" si="81"/>
        <v>262.99</v>
      </c>
      <c r="Q102" s="37">
        <f t="shared" si="82"/>
        <v>283.86</v>
      </c>
      <c r="R102" s="37">
        <f t="shared" si="83"/>
        <v>337.24</v>
      </c>
      <c r="S102" s="37">
        <f t="shared" si="84"/>
        <v>370.76</v>
      </c>
      <c r="T102" s="37">
        <f t="shared" si="85"/>
        <v>404.25</v>
      </c>
      <c r="U102" s="37">
        <f t="shared" si="86"/>
        <v>435.51</v>
      </c>
      <c r="V102" s="37">
        <f t="shared" si="87"/>
        <v>457.83</v>
      </c>
      <c r="W102" s="37">
        <f t="shared" si="88"/>
        <v>510.83</v>
      </c>
      <c r="X102" s="37">
        <f t="shared" si="89"/>
        <v>594.49</v>
      </c>
      <c r="Z102" s="109"/>
      <c r="AA102" s="38">
        <v>2438</v>
      </c>
      <c r="AB102" s="39" t="s">
        <v>16</v>
      </c>
      <c r="AC102" s="40">
        <v>68.703492377520021</v>
      </c>
      <c r="AD102" s="40">
        <v>71.315792467920019</v>
      </c>
      <c r="AE102" s="40">
        <v>73.917643357958397</v>
      </c>
      <c r="AF102" s="40">
        <v>76.540392648720001</v>
      </c>
      <c r="AG102" s="40">
        <v>79.142243538758407</v>
      </c>
      <c r="AH102" s="40">
        <v>81.754543629158405</v>
      </c>
      <c r="AI102" s="40">
        <v>84.366843719558389</v>
      </c>
      <c r="AJ102" s="40">
        <v>86.968694609596824</v>
      </c>
      <c r="AK102" s="40">
        <v>89.580994699996808</v>
      </c>
      <c r="AL102" s="40">
        <v>109.58076419209921</v>
      </c>
      <c r="AM102" s="40">
        <v>118.27449889295042</v>
      </c>
      <c r="AN102" s="40">
        <v>140.51833865471002</v>
      </c>
      <c r="AO102" s="40">
        <v>154.4829634939631</v>
      </c>
      <c r="AP102" s="40">
        <v>168.43640768882929</v>
      </c>
      <c r="AQ102" s="40">
        <v>181.46185839958179</v>
      </c>
      <c r="AR102" s="40">
        <v>190.76415452949254</v>
      </c>
      <c r="AS102" s="40">
        <v>212.84432995873135</v>
      </c>
      <c r="AT102" s="40">
        <v>247.70238468729812</v>
      </c>
      <c r="CY102" s="109"/>
      <c r="CZ102" s="38">
        <v>2438</v>
      </c>
      <c r="DA102" s="39" t="s">
        <v>16</v>
      </c>
      <c r="DB102" s="40">
        <v>67.356365076000017</v>
      </c>
      <c r="DC102" s="40">
        <v>69.917443596000012</v>
      </c>
      <c r="DD102" s="40">
        <v>72.468277801919996</v>
      </c>
      <c r="DE102" s="40">
        <v>75.039600636000003</v>
      </c>
      <c r="DF102" s="40">
        <v>77.590434841920001</v>
      </c>
      <c r="DG102" s="40">
        <v>80.15151336192001</v>
      </c>
      <c r="DH102" s="40">
        <v>82.712591881919991</v>
      </c>
      <c r="DI102" s="40">
        <v>85.263426087840017</v>
      </c>
      <c r="DJ102" s="40">
        <v>87.824504607840012</v>
      </c>
      <c r="DK102" s="40">
        <v>107.43212175696002</v>
      </c>
      <c r="DL102" s="40">
        <v>115.95539107152001</v>
      </c>
      <c r="DM102" s="40">
        <v>137.76307711246079</v>
      </c>
      <c r="DN102" s="40">
        <v>151.4538857783952</v>
      </c>
      <c r="DO102" s="40">
        <v>165.133733028264</v>
      </c>
      <c r="DP102" s="40">
        <v>177.90378274468802</v>
      </c>
      <c r="DQ102" s="40">
        <v>187.02368091126721</v>
      </c>
      <c r="DR102" s="40">
        <v>208.67091172424642</v>
      </c>
      <c r="DS102" s="40">
        <v>242.84547518362561</v>
      </c>
    </row>
    <row r="103" spans="4:123" ht="22.15" customHeight="1" thickTop="1" thickBot="1" x14ac:dyDescent="0.3">
      <c r="D103" s="69"/>
      <c r="E103" s="35">
        <v>2913</v>
      </c>
      <c r="F103" s="36" t="s">
        <v>17</v>
      </c>
      <c r="G103" s="37">
        <f t="shared" si="72"/>
        <v>200.37</v>
      </c>
      <c r="H103" s="37">
        <f t="shared" si="73"/>
        <v>206.64</v>
      </c>
      <c r="I103" s="37">
        <f t="shared" si="74"/>
        <v>212.91</v>
      </c>
      <c r="J103" s="37">
        <f t="shared" si="75"/>
        <v>219.16</v>
      </c>
      <c r="K103" s="37">
        <f t="shared" si="76"/>
        <v>225.43</v>
      </c>
      <c r="L103" s="37">
        <f t="shared" si="77"/>
        <v>231.67</v>
      </c>
      <c r="M103" s="37">
        <f t="shared" si="78"/>
        <v>237.97</v>
      </c>
      <c r="N103" s="37">
        <f t="shared" si="79"/>
        <v>244.21</v>
      </c>
      <c r="O103" s="37">
        <f t="shared" si="80"/>
        <v>250.48</v>
      </c>
      <c r="P103" s="37">
        <f t="shared" si="81"/>
        <v>298.48</v>
      </c>
      <c r="Q103" s="37">
        <f t="shared" si="82"/>
        <v>319.33999999999997</v>
      </c>
      <c r="R103" s="37">
        <f t="shared" si="83"/>
        <v>375.21</v>
      </c>
      <c r="S103" s="37">
        <f t="shared" si="84"/>
        <v>408.7</v>
      </c>
      <c r="T103" s="37">
        <f t="shared" si="85"/>
        <v>442.22</v>
      </c>
      <c r="U103" s="37">
        <f t="shared" si="86"/>
        <v>473.48</v>
      </c>
      <c r="V103" s="37">
        <f t="shared" si="87"/>
        <v>495.83</v>
      </c>
      <c r="W103" s="37">
        <f t="shared" si="88"/>
        <v>548.85</v>
      </c>
      <c r="X103" s="37">
        <f t="shared" si="89"/>
        <v>632.54</v>
      </c>
      <c r="Z103" s="109"/>
      <c r="AA103" s="38">
        <v>2913</v>
      </c>
      <c r="AB103" s="39" t="s">
        <v>17</v>
      </c>
      <c r="AC103" s="40">
        <v>83.489110889184005</v>
      </c>
      <c r="AD103" s="40">
        <v>86.101410979584003</v>
      </c>
      <c r="AE103" s="40">
        <v>88.713711069984015</v>
      </c>
      <c r="AF103" s="40">
        <v>91.315561960022421</v>
      </c>
      <c r="AG103" s="40">
        <v>93.927862050422405</v>
      </c>
      <c r="AH103" s="40">
        <v>96.529712940460797</v>
      </c>
      <c r="AI103" s="40">
        <v>99.152462231222387</v>
      </c>
      <c r="AJ103" s="40">
        <v>101.75431312126078</v>
      </c>
      <c r="AK103" s="40">
        <v>104.36661321166079</v>
      </c>
      <c r="AL103" s="40">
        <v>124.36638270376319</v>
      </c>
      <c r="AM103" s="40">
        <v>133.06011740461446</v>
      </c>
      <c r="AN103" s="40">
        <v>156.3389504621905</v>
      </c>
      <c r="AO103" s="40">
        <v>170.29239465705669</v>
      </c>
      <c r="AP103" s="40">
        <v>184.25701949630979</v>
      </c>
      <c r="AQ103" s="40">
        <v>197.28247020706223</v>
      </c>
      <c r="AR103" s="40">
        <v>206.59594698135993</v>
      </c>
      <c r="AS103" s="40">
        <v>228.68730305498565</v>
      </c>
      <c r="AT103" s="40">
        <v>263.55653842793936</v>
      </c>
      <c r="CY103" s="109"/>
      <c r="CZ103" s="38">
        <v>2913</v>
      </c>
      <c r="DA103" s="39" t="s">
        <v>17</v>
      </c>
      <c r="DB103" s="40">
        <v>81.852069499199999</v>
      </c>
      <c r="DC103" s="40">
        <v>84.413148019200008</v>
      </c>
      <c r="DD103" s="40">
        <v>86.974226539200018</v>
      </c>
      <c r="DE103" s="40">
        <v>89.525060745120015</v>
      </c>
      <c r="DF103" s="40">
        <v>92.086139265120011</v>
      </c>
      <c r="DG103" s="40">
        <v>94.636973471039994</v>
      </c>
      <c r="DH103" s="40">
        <v>97.208296305119987</v>
      </c>
      <c r="DI103" s="40">
        <v>99.759130511039984</v>
      </c>
      <c r="DJ103" s="40">
        <v>102.32020903103999</v>
      </c>
      <c r="DK103" s="40">
        <v>121.92782618016</v>
      </c>
      <c r="DL103" s="40">
        <v>130.45109549472005</v>
      </c>
      <c r="DM103" s="40">
        <v>153.27348084528481</v>
      </c>
      <c r="DN103" s="40">
        <v>166.95332809515361</v>
      </c>
      <c r="DO103" s="40">
        <v>180.64413676108802</v>
      </c>
      <c r="DP103" s="40">
        <v>193.414186477512</v>
      </c>
      <c r="DQ103" s="40">
        <v>202.54504606015681</v>
      </c>
      <c r="DR103" s="40">
        <v>224.20323828920161</v>
      </c>
      <c r="DS103" s="40">
        <v>258.38876316464643</v>
      </c>
    </row>
    <row r="104" spans="4:123" ht="22.15" customHeight="1" thickTop="1" thickBot="1" x14ac:dyDescent="0.3">
      <c r="D104" s="69"/>
      <c r="E104" s="35">
        <v>3250</v>
      </c>
      <c r="F104" s="36" t="s">
        <v>27</v>
      </c>
      <c r="G104" s="37">
        <f t="shared" si="72"/>
        <v>227.51</v>
      </c>
      <c r="H104" s="37">
        <f t="shared" si="73"/>
        <v>233.78</v>
      </c>
      <c r="I104" s="37">
        <f t="shared" si="74"/>
        <v>240.05</v>
      </c>
      <c r="J104" s="37">
        <f t="shared" si="75"/>
        <v>246.32</v>
      </c>
      <c r="K104" s="37">
        <f t="shared" si="76"/>
        <v>252.56</v>
      </c>
      <c r="L104" s="37">
        <f t="shared" si="77"/>
        <v>258.83</v>
      </c>
      <c r="M104" s="37">
        <f t="shared" si="78"/>
        <v>265.08</v>
      </c>
      <c r="N104" s="37">
        <f t="shared" si="79"/>
        <v>271.33999999999997</v>
      </c>
      <c r="O104" s="37">
        <f t="shared" si="80"/>
        <v>277.61</v>
      </c>
      <c r="P104" s="37">
        <f t="shared" si="81"/>
        <v>325.61</v>
      </c>
      <c r="Q104" s="37">
        <f t="shared" si="82"/>
        <v>346.5</v>
      </c>
      <c r="R104" s="37">
        <f t="shared" si="83"/>
        <v>404.25</v>
      </c>
      <c r="S104" s="37">
        <f t="shared" si="84"/>
        <v>437.76</v>
      </c>
      <c r="T104" s="37">
        <f t="shared" si="85"/>
        <v>471.25</v>
      </c>
      <c r="U104" s="37">
        <f t="shared" si="86"/>
        <v>502.51</v>
      </c>
      <c r="V104" s="37">
        <f t="shared" si="87"/>
        <v>524.84</v>
      </c>
      <c r="W104" s="37">
        <f t="shared" si="88"/>
        <v>577.83000000000004</v>
      </c>
      <c r="X104" s="37">
        <f t="shared" si="89"/>
        <v>661.49</v>
      </c>
      <c r="Z104" s="109"/>
      <c r="AA104" s="38">
        <v>3250</v>
      </c>
      <c r="AB104" s="39" t="s">
        <v>27</v>
      </c>
      <c r="AC104" s="40">
        <v>94.795145680435212</v>
      </c>
      <c r="AD104" s="40">
        <v>97.407445770835182</v>
      </c>
      <c r="AE104" s="40">
        <v>100.01974586123519</v>
      </c>
      <c r="AF104" s="40">
        <v>102.63204595163521</v>
      </c>
      <c r="AG104" s="40">
        <v>105.2338968416736</v>
      </c>
      <c r="AH104" s="40">
        <v>107.8461969320736</v>
      </c>
      <c r="AI104" s="40">
        <v>110.44804782211203</v>
      </c>
      <c r="AJ104" s="40">
        <v>113.060347912512</v>
      </c>
      <c r="AK104" s="40">
        <v>115.67264800291201</v>
      </c>
      <c r="AL104" s="40">
        <v>135.67241749501443</v>
      </c>
      <c r="AM104" s="40">
        <v>144.37660139622719</v>
      </c>
      <c r="AN104" s="40">
        <v>168.43640768882929</v>
      </c>
      <c r="AO104" s="40">
        <v>182.40103252808234</v>
      </c>
      <c r="AP104" s="40">
        <v>196.35447672294856</v>
      </c>
      <c r="AQ104" s="40">
        <v>209.37992743370103</v>
      </c>
      <c r="AR104" s="40">
        <v>218.68222356361181</v>
      </c>
      <c r="AS104" s="40">
        <v>240.76239899285059</v>
      </c>
      <c r="AT104" s="40">
        <v>275.62045372141733</v>
      </c>
      <c r="CY104" s="109"/>
      <c r="CZ104" s="38">
        <v>3250</v>
      </c>
      <c r="DA104" s="39" t="s">
        <v>27</v>
      </c>
      <c r="DB104" s="40">
        <v>92.936417333760005</v>
      </c>
      <c r="DC104" s="40">
        <v>95.497495853759986</v>
      </c>
      <c r="DD104" s="40">
        <v>98.058574373759996</v>
      </c>
      <c r="DE104" s="40">
        <v>100.61965289376</v>
      </c>
      <c r="DF104" s="40">
        <v>103.17048709968</v>
      </c>
      <c r="DG104" s="40">
        <v>105.73156561968</v>
      </c>
      <c r="DH104" s="40">
        <v>108.28239982560002</v>
      </c>
      <c r="DI104" s="40">
        <v>110.8434783456</v>
      </c>
      <c r="DJ104" s="40">
        <v>113.40455686560001</v>
      </c>
      <c r="DK104" s="40">
        <v>133.01217401472002</v>
      </c>
      <c r="DL104" s="40">
        <v>141.54568764336</v>
      </c>
      <c r="DM104" s="40">
        <v>165.133733028264</v>
      </c>
      <c r="DN104" s="40">
        <v>178.82454169419836</v>
      </c>
      <c r="DO104" s="40">
        <v>192.50438894406722</v>
      </c>
      <c r="DP104" s="40">
        <v>205.2744386604912</v>
      </c>
      <c r="DQ104" s="40">
        <v>214.39433682707042</v>
      </c>
      <c r="DR104" s="40">
        <v>236.04156764004961</v>
      </c>
      <c r="DS104" s="40">
        <v>270.21613109942876</v>
      </c>
    </row>
    <row r="105" spans="4:123" ht="22.15" customHeight="1" thickTop="1" thickBot="1" x14ac:dyDescent="0.3">
      <c r="D105" s="69"/>
      <c r="E105" s="35">
        <v>3500</v>
      </c>
      <c r="F105" s="36" t="s">
        <v>20</v>
      </c>
      <c r="G105" s="37">
        <f t="shared" si="72"/>
        <v>246.32</v>
      </c>
      <c r="H105" s="37">
        <f t="shared" si="73"/>
        <v>252.56</v>
      </c>
      <c r="I105" s="37">
        <f t="shared" si="74"/>
        <v>258.83</v>
      </c>
      <c r="J105" s="37">
        <f t="shared" si="75"/>
        <v>265.08</v>
      </c>
      <c r="K105" s="37">
        <f t="shared" si="76"/>
        <v>271.33999999999997</v>
      </c>
      <c r="L105" s="37">
        <f t="shared" si="77"/>
        <v>277.61</v>
      </c>
      <c r="M105" s="37">
        <f t="shared" si="78"/>
        <v>283.86</v>
      </c>
      <c r="N105" s="37">
        <f t="shared" si="79"/>
        <v>290.14999999999998</v>
      </c>
      <c r="O105" s="37">
        <f t="shared" si="80"/>
        <v>296.39999999999998</v>
      </c>
      <c r="P105" s="37">
        <f t="shared" si="81"/>
        <v>344.42</v>
      </c>
      <c r="Q105" s="37">
        <f t="shared" si="82"/>
        <v>365.29</v>
      </c>
      <c r="R105" s="37">
        <f t="shared" si="83"/>
        <v>424.35</v>
      </c>
      <c r="S105" s="37">
        <f t="shared" si="84"/>
        <v>457.83</v>
      </c>
      <c r="T105" s="37">
        <f t="shared" si="85"/>
        <v>491.35</v>
      </c>
      <c r="U105" s="37">
        <f t="shared" si="86"/>
        <v>522.61</v>
      </c>
      <c r="V105" s="37">
        <f t="shared" si="87"/>
        <v>544.96</v>
      </c>
      <c r="W105" s="37">
        <f t="shared" si="88"/>
        <v>597.98</v>
      </c>
      <c r="X105" s="37">
        <f t="shared" si="89"/>
        <v>681.67</v>
      </c>
      <c r="Z105" s="109"/>
      <c r="AA105" s="38">
        <v>3500</v>
      </c>
      <c r="AB105" s="39" t="s">
        <v>20</v>
      </c>
      <c r="AC105" s="40">
        <v>102.63204595163521</v>
      </c>
      <c r="AD105" s="40">
        <v>105.2338968416736</v>
      </c>
      <c r="AE105" s="40">
        <v>107.8461969320736</v>
      </c>
      <c r="AF105" s="40">
        <v>110.44804782211203</v>
      </c>
      <c r="AG105" s="40">
        <v>113.060347912512</v>
      </c>
      <c r="AH105" s="40">
        <v>115.67264800291201</v>
      </c>
      <c r="AI105" s="40">
        <v>118.27449889295042</v>
      </c>
      <c r="AJ105" s="40">
        <v>120.89724818371204</v>
      </c>
      <c r="AK105" s="40">
        <v>123.4990990737504</v>
      </c>
      <c r="AL105" s="40">
        <v>143.50931776621442</v>
      </c>
      <c r="AM105" s="40">
        <v>152.20305246706562</v>
      </c>
      <c r="AN105" s="40">
        <v>176.81071033462641</v>
      </c>
      <c r="AO105" s="40">
        <v>190.76415452949254</v>
      </c>
      <c r="AP105" s="40">
        <v>204.72877936874565</v>
      </c>
      <c r="AQ105" s="40">
        <v>217.75423007949809</v>
      </c>
      <c r="AR105" s="40">
        <v>227.06770685379581</v>
      </c>
      <c r="AS105" s="40">
        <v>249.15906292742156</v>
      </c>
      <c r="AT105" s="40">
        <v>284.02829830037535</v>
      </c>
      <c r="CY105" s="109"/>
      <c r="CZ105" s="38">
        <v>3500</v>
      </c>
      <c r="DA105" s="39" t="s">
        <v>20</v>
      </c>
      <c r="DB105" s="40">
        <v>100.61965289376</v>
      </c>
      <c r="DC105" s="40">
        <v>103.17048709968</v>
      </c>
      <c r="DD105" s="40">
        <v>105.73156561968</v>
      </c>
      <c r="DE105" s="40">
        <v>108.28239982560002</v>
      </c>
      <c r="DF105" s="40">
        <v>110.8434783456</v>
      </c>
      <c r="DG105" s="40">
        <v>113.40455686560001</v>
      </c>
      <c r="DH105" s="40">
        <v>115.95539107152001</v>
      </c>
      <c r="DI105" s="40">
        <v>118.52671390560003</v>
      </c>
      <c r="DJ105" s="40">
        <v>121.07754811152</v>
      </c>
      <c r="DK105" s="40">
        <v>140.69540957472003</v>
      </c>
      <c r="DL105" s="40">
        <v>149.21867888928003</v>
      </c>
      <c r="DM105" s="40">
        <v>173.34383366139843</v>
      </c>
      <c r="DN105" s="40">
        <v>187.02368091126721</v>
      </c>
      <c r="DO105" s="40">
        <v>200.71448957720162</v>
      </c>
      <c r="DP105" s="40">
        <v>213.48453929362557</v>
      </c>
      <c r="DQ105" s="40">
        <v>222.6153988762704</v>
      </c>
      <c r="DR105" s="40">
        <v>244.27359110531526</v>
      </c>
      <c r="DS105" s="40">
        <v>278.45911598076015</v>
      </c>
    </row>
    <row r="106" spans="4:123" ht="22.15" customHeight="1" thickTop="1" thickBot="1" x14ac:dyDescent="0.3">
      <c r="D106" s="69"/>
      <c r="E106" s="35">
        <v>3750</v>
      </c>
      <c r="F106" s="36" t="s">
        <v>31</v>
      </c>
      <c r="G106" s="37">
        <f t="shared" si="72"/>
        <v>262.99</v>
      </c>
      <c r="H106" s="37">
        <f t="shared" si="73"/>
        <v>269.26</v>
      </c>
      <c r="I106" s="37">
        <f t="shared" si="74"/>
        <v>275.51</v>
      </c>
      <c r="J106" s="37">
        <f t="shared" si="75"/>
        <v>281.77999999999997</v>
      </c>
      <c r="K106" s="37">
        <f t="shared" si="76"/>
        <v>288.05</v>
      </c>
      <c r="L106" s="37">
        <f t="shared" si="77"/>
        <v>294.32</v>
      </c>
      <c r="M106" s="37">
        <f t="shared" si="78"/>
        <v>300.58999999999997</v>
      </c>
      <c r="N106" s="37">
        <f t="shared" si="79"/>
        <v>306.83</v>
      </c>
      <c r="O106" s="37">
        <f t="shared" si="80"/>
        <v>313.10000000000002</v>
      </c>
      <c r="P106" s="37">
        <f t="shared" si="81"/>
        <v>361.1</v>
      </c>
      <c r="Q106" s="37">
        <f t="shared" si="82"/>
        <v>381.96</v>
      </c>
      <c r="R106" s="37">
        <f t="shared" si="83"/>
        <v>442.22</v>
      </c>
      <c r="S106" s="37">
        <f t="shared" si="84"/>
        <v>475.73</v>
      </c>
      <c r="T106" s="37">
        <f t="shared" si="85"/>
        <v>539.89</v>
      </c>
      <c r="U106" s="37">
        <f t="shared" si="86"/>
        <v>571.15</v>
      </c>
      <c r="V106" s="37">
        <f t="shared" si="87"/>
        <v>593.47</v>
      </c>
      <c r="W106" s="37">
        <f t="shared" si="88"/>
        <v>646.47</v>
      </c>
      <c r="X106" s="37">
        <f t="shared" si="89"/>
        <v>730.13</v>
      </c>
      <c r="Z106" s="109"/>
      <c r="AA106" s="38">
        <v>3750</v>
      </c>
      <c r="AB106" s="39" t="s">
        <v>31</v>
      </c>
      <c r="AC106" s="40">
        <v>109.58076419209921</v>
      </c>
      <c r="AD106" s="40">
        <v>112.19306428249921</v>
      </c>
      <c r="AE106" s="40">
        <v>114.79491517253763</v>
      </c>
      <c r="AF106" s="40">
        <v>117.40721526293761</v>
      </c>
      <c r="AG106" s="40">
        <v>120.01951535333761</v>
      </c>
      <c r="AH106" s="40">
        <v>122.63181544373759</v>
      </c>
      <c r="AI106" s="40">
        <v>125.24411553413761</v>
      </c>
      <c r="AJ106" s="40">
        <v>127.84596642417601</v>
      </c>
      <c r="AK106" s="40">
        <v>130.458266514576</v>
      </c>
      <c r="AL106" s="40">
        <v>150.45803600667841</v>
      </c>
      <c r="AM106" s="40">
        <v>159.15177070752961</v>
      </c>
      <c r="AN106" s="40">
        <v>184.25701949630979</v>
      </c>
      <c r="AO106" s="40">
        <v>198.22164433556287</v>
      </c>
      <c r="AP106" s="40">
        <v>224.95296782975706</v>
      </c>
      <c r="AQ106" s="40">
        <v>237.97841854050947</v>
      </c>
      <c r="AR106" s="40">
        <v>247.28071467042028</v>
      </c>
      <c r="AS106" s="40">
        <v>269.36089009965917</v>
      </c>
      <c r="AT106" s="40">
        <v>304.21894482822597</v>
      </c>
      <c r="CY106" s="109"/>
      <c r="CZ106" s="38">
        <v>3750</v>
      </c>
      <c r="DA106" s="39" t="s">
        <v>31</v>
      </c>
      <c r="DB106" s="40">
        <v>107.43212175696002</v>
      </c>
      <c r="DC106" s="40">
        <v>109.99320027696001</v>
      </c>
      <c r="DD106" s="40">
        <v>112.54403448288002</v>
      </c>
      <c r="DE106" s="40">
        <v>115.10511300288002</v>
      </c>
      <c r="DF106" s="40">
        <v>117.66619152288001</v>
      </c>
      <c r="DG106" s="40">
        <v>120.22727004287999</v>
      </c>
      <c r="DH106" s="40">
        <v>122.78834856288</v>
      </c>
      <c r="DI106" s="40">
        <v>125.33918276880001</v>
      </c>
      <c r="DJ106" s="40">
        <v>127.90026128880001</v>
      </c>
      <c r="DK106" s="40">
        <v>147.50787843792</v>
      </c>
      <c r="DL106" s="40">
        <v>156.03114775248</v>
      </c>
      <c r="DM106" s="40">
        <v>180.64413676108802</v>
      </c>
      <c r="DN106" s="40">
        <v>194.33494542702243</v>
      </c>
      <c r="DO106" s="40">
        <v>220.54212532329123</v>
      </c>
      <c r="DP106" s="40">
        <v>233.31217503971516</v>
      </c>
      <c r="DQ106" s="40">
        <v>242.4320732062944</v>
      </c>
      <c r="DR106" s="40">
        <v>264.07930401927371</v>
      </c>
      <c r="DS106" s="40">
        <v>298.25386747865292</v>
      </c>
    </row>
    <row r="107" spans="4:123" ht="22.15" customHeight="1" thickTop="1" thickBot="1" x14ac:dyDescent="0.3">
      <c r="D107" s="69"/>
      <c r="E107" s="35">
        <v>4000</v>
      </c>
      <c r="F107" s="36" t="s">
        <v>22</v>
      </c>
      <c r="G107" s="37">
        <f t="shared" si="72"/>
        <v>281.77999999999997</v>
      </c>
      <c r="H107" s="37">
        <f t="shared" si="73"/>
        <v>288.05</v>
      </c>
      <c r="I107" s="37">
        <f t="shared" si="74"/>
        <v>294.32</v>
      </c>
      <c r="J107" s="37">
        <f t="shared" si="75"/>
        <v>300.58999999999997</v>
      </c>
      <c r="K107" s="37">
        <f t="shared" si="76"/>
        <v>306.83</v>
      </c>
      <c r="L107" s="37">
        <f t="shared" si="77"/>
        <v>313.10000000000002</v>
      </c>
      <c r="M107" s="37">
        <f t="shared" si="78"/>
        <v>319.33999999999997</v>
      </c>
      <c r="N107" s="37">
        <f t="shared" si="79"/>
        <v>325.61</v>
      </c>
      <c r="O107" s="37">
        <f t="shared" si="80"/>
        <v>331.88</v>
      </c>
      <c r="P107" s="37">
        <f t="shared" si="81"/>
        <v>379.88</v>
      </c>
      <c r="Q107" s="37">
        <f t="shared" si="82"/>
        <v>400.77</v>
      </c>
      <c r="R107" s="37">
        <f t="shared" si="83"/>
        <v>462.32</v>
      </c>
      <c r="S107" s="37">
        <f t="shared" si="84"/>
        <v>526.5</v>
      </c>
      <c r="T107" s="37">
        <f t="shared" si="85"/>
        <v>559.99</v>
      </c>
      <c r="U107" s="37">
        <f t="shared" si="86"/>
        <v>591.25</v>
      </c>
      <c r="V107" s="37">
        <f t="shared" si="87"/>
        <v>613.57000000000005</v>
      </c>
      <c r="W107" s="37">
        <f t="shared" si="88"/>
        <v>666.56</v>
      </c>
      <c r="X107" s="37">
        <f t="shared" si="89"/>
        <v>750.22</v>
      </c>
      <c r="Z107" s="109"/>
      <c r="AA107" s="38">
        <v>4000</v>
      </c>
      <c r="AB107" s="39" t="s">
        <v>22</v>
      </c>
      <c r="AC107" s="40">
        <v>117.40721526293761</v>
      </c>
      <c r="AD107" s="40">
        <v>120.01951535333761</v>
      </c>
      <c r="AE107" s="40">
        <v>122.63181544373759</v>
      </c>
      <c r="AF107" s="40">
        <v>125.24411553413761</v>
      </c>
      <c r="AG107" s="40">
        <v>127.84596642417601</v>
      </c>
      <c r="AH107" s="40">
        <v>130.458266514576</v>
      </c>
      <c r="AI107" s="40">
        <v>133.06011740461446</v>
      </c>
      <c r="AJ107" s="40">
        <v>135.67241749501443</v>
      </c>
      <c r="AK107" s="40">
        <v>138.2847175854144</v>
      </c>
      <c r="AL107" s="40">
        <v>158.28448707751681</v>
      </c>
      <c r="AM107" s="40">
        <v>166.9886709787296</v>
      </c>
      <c r="AN107" s="40">
        <v>192.63132214210688</v>
      </c>
      <c r="AO107" s="40">
        <v>219.37382628068795</v>
      </c>
      <c r="AP107" s="40">
        <v>233.32727047555409</v>
      </c>
      <c r="AQ107" s="40">
        <v>246.35272118630661</v>
      </c>
      <c r="AR107" s="40">
        <v>255.65501731621737</v>
      </c>
      <c r="AS107" s="40">
        <v>277.73519274545617</v>
      </c>
      <c r="AT107" s="40">
        <v>312.59324747402292</v>
      </c>
      <c r="CY107" s="109"/>
      <c r="CZ107" s="38">
        <v>4000</v>
      </c>
      <c r="DA107" s="39" t="s">
        <v>22</v>
      </c>
      <c r="DB107" s="40">
        <v>115.10511300288002</v>
      </c>
      <c r="DC107" s="40">
        <v>117.66619152288001</v>
      </c>
      <c r="DD107" s="40">
        <v>120.22727004287999</v>
      </c>
      <c r="DE107" s="40">
        <v>122.78834856288</v>
      </c>
      <c r="DF107" s="40">
        <v>125.33918276880001</v>
      </c>
      <c r="DG107" s="40">
        <v>127.90026128880001</v>
      </c>
      <c r="DH107" s="40">
        <v>130.45109549472005</v>
      </c>
      <c r="DI107" s="40">
        <v>133.01217401472002</v>
      </c>
      <c r="DJ107" s="40">
        <v>135.57325253472001</v>
      </c>
      <c r="DK107" s="40">
        <v>155.18086968384</v>
      </c>
      <c r="DL107" s="40">
        <v>163.71438331248001</v>
      </c>
      <c r="DM107" s="40">
        <v>188.85423739422242</v>
      </c>
      <c r="DN107" s="40">
        <v>215.0723787065568</v>
      </c>
      <c r="DO107" s="40">
        <v>228.75222595642558</v>
      </c>
      <c r="DP107" s="40">
        <v>241.52227567284962</v>
      </c>
      <c r="DQ107" s="40">
        <v>250.64217383942878</v>
      </c>
      <c r="DR107" s="40">
        <v>272.289404652408</v>
      </c>
      <c r="DS107" s="40">
        <v>306.46396811178715</v>
      </c>
    </row>
    <row r="108" spans="4:123" ht="22.15" customHeight="1" thickTop="1" thickBot="1" x14ac:dyDescent="0.3">
      <c r="D108" s="69"/>
      <c r="E108" s="35">
        <v>4250</v>
      </c>
      <c r="F108" s="36" t="s">
        <v>34</v>
      </c>
      <c r="G108" s="37">
        <f t="shared" si="72"/>
        <v>298.48</v>
      </c>
      <c r="H108" s="37">
        <f t="shared" si="73"/>
        <v>304.75</v>
      </c>
      <c r="I108" s="37">
        <f t="shared" si="74"/>
        <v>311.02</v>
      </c>
      <c r="J108" s="37">
        <f t="shared" si="75"/>
        <v>317.26</v>
      </c>
      <c r="K108" s="37">
        <f t="shared" si="76"/>
        <v>323.52999999999997</v>
      </c>
      <c r="L108" s="37">
        <f t="shared" si="77"/>
        <v>329.78</v>
      </c>
      <c r="M108" s="37">
        <f t="shared" si="78"/>
        <v>336.05</v>
      </c>
      <c r="N108" s="37">
        <f t="shared" si="79"/>
        <v>342.32</v>
      </c>
      <c r="O108" s="37">
        <f t="shared" si="80"/>
        <v>348.59</v>
      </c>
      <c r="P108" s="37">
        <f t="shared" si="81"/>
        <v>396.58</v>
      </c>
      <c r="Q108" s="37">
        <f t="shared" si="82"/>
        <v>417.45</v>
      </c>
      <c r="R108" s="37">
        <f t="shared" si="83"/>
        <v>480.19</v>
      </c>
      <c r="S108" s="37">
        <f t="shared" si="84"/>
        <v>544.34</v>
      </c>
      <c r="T108" s="37">
        <f t="shared" si="85"/>
        <v>577.86</v>
      </c>
      <c r="U108" s="37">
        <f t="shared" si="86"/>
        <v>609.12</v>
      </c>
      <c r="V108" s="37">
        <f t="shared" si="87"/>
        <v>631.47</v>
      </c>
      <c r="W108" s="37">
        <f t="shared" si="88"/>
        <v>684.49</v>
      </c>
      <c r="X108" s="37">
        <f t="shared" si="89"/>
        <v>768.18</v>
      </c>
      <c r="Z108" s="109"/>
      <c r="AA108" s="38">
        <v>4250</v>
      </c>
      <c r="AB108" s="39" t="s">
        <v>34</v>
      </c>
      <c r="AC108" s="40">
        <v>124.36638270376319</v>
      </c>
      <c r="AD108" s="40">
        <v>126.97868279416319</v>
      </c>
      <c r="AE108" s="40">
        <v>129.5909828845632</v>
      </c>
      <c r="AF108" s="40">
        <v>132.19283377460164</v>
      </c>
      <c r="AG108" s="40">
        <v>134.80513386500164</v>
      </c>
      <c r="AH108" s="40">
        <v>137.40698475504004</v>
      </c>
      <c r="AI108" s="40">
        <v>140.01928484544004</v>
      </c>
      <c r="AJ108" s="40">
        <v>142.63158493584004</v>
      </c>
      <c r="AK108" s="40">
        <v>145.24388502623998</v>
      </c>
      <c r="AL108" s="40">
        <v>165.24365451834242</v>
      </c>
      <c r="AM108" s="40">
        <v>173.93738921919365</v>
      </c>
      <c r="AN108" s="40">
        <v>200.07763130379024</v>
      </c>
      <c r="AO108" s="40">
        <v>226.80895479798446</v>
      </c>
      <c r="AP108" s="40">
        <v>240.7735796372375</v>
      </c>
      <c r="AQ108" s="40">
        <v>253.79903034799</v>
      </c>
      <c r="AR108" s="40">
        <v>263.11250712228775</v>
      </c>
      <c r="AS108" s="40">
        <v>285.20386319591336</v>
      </c>
      <c r="AT108" s="40">
        <v>320.07309856886724</v>
      </c>
      <c r="CY108" s="109"/>
      <c r="CZ108" s="38">
        <v>4250</v>
      </c>
      <c r="DA108" s="39" t="s">
        <v>34</v>
      </c>
      <c r="DB108" s="40">
        <v>121.92782618016</v>
      </c>
      <c r="DC108" s="40">
        <v>124.48890470015999</v>
      </c>
      <c r="DD108" s="40">
        <v>127.04998322016</v>
      </c>
      <c r="DE108" s="40">
        <v>129.60081742608003</v>
      </c>
      <c r="DF108" s="40">
        <v>132.16189594608002</v>
      </c>
      <c r="DG108" s="40">
        <v>134.71273015200003</v>
      </c>
      <c r="DH108" s="40">
        <v>137.27380867200003</v>
      </c>
      <c r="DI108" s="40">
        <v>139.83488719200002</v>
      </c>
      <c r="DJ108" s="40">
        <v>142.39596571199999</v>
      </c>
      <c r="DK108" s="40">
        <v>162.00358286112004</v>
      </c>
      <c r="DL108" s="40">
        <v>170.52685217568003</v>
      </c>
      <c r="DM108" s="40">
        <v>196.15454049391201</v>
      </c>
      <c r="DN108" s="40">
        <v>222.36172039018084</v>
      </c>
      <c r="DO108" s="40">
        <v>236.05252905611519</v>
      </c>
      <c r="DP108" s="40">
        <v>248.8225787725392</v>
      </c>
      <c r="DQ108" s="40">
        <v>257.95343835518406</v>
      </c>
      <c r="DR108" s="40">
        <v>279.61163058422881</v>
      </c>
      <c r="DS108" s="40">
        <v>313.79715545967377</v>
      </c>
    </row>
    <row r="109" spans="4:123" ht="22.15" customHeight="1" thickTop="1" thickBot="1" x14ac:dyDescent="0.3">
      <c r="D109" s="69"/>
      <c r="E109" s="35">
        <v>4500</v>
      </c>
      <c r="F109" s="36" t="s">
        <v>36</v>
      </c>
      <c r="G109" s="37">
        <f t="shared" si="72"/>
        <v>317.26</v>
      </c>
      <c r="H109" s="37">
        <f t="shared" si="73"/>
        <v>323.52999999999997</v>
      </c>
      <c r="I109" s="37">
        <f t="shared" si="74"/>
        <v>329.78</v>
      </c>
      <c r="J109" s="37">
        <f t="shared" si="75"/>
        <v>336.05</v>
      </c>
      <c r="K109" s="37">
        <f t="shared" si="76"/>
        <v>342.32</v>
      </c>
      <c r="L109" s="37">
        <f t="shared" si="77"/>
        <v>348.59</v>
      </c>
      <c r="M109" s="37">
        <f t="shared" si="78"/>
        <v>354.85</v>
      </c>
      <c r="N109" s="37">
        <f t="shared" si="79"/>
        <v>361.1</v>
      </c>
      <c r="O109" s="37">
        <f t="shared" si="80"/>
        <v>367.37</v>
      </c>
      <c r="P109" s="37">
        <f t="shared" si="81"/>
        <v>415.37</v>
      </c>
      <c r="Q109" s="37">
        <f t="shared" si="82"/>
        <v>436.23</v>
      </c>
      <c r="R109" s="37">
        <f t="shared" si="83"/>
        <v>530.95000000000005</v>
      </c>
      <c r="S109" s="37">
        <f t="shared" si="84"/>
        <v>564.47</v>
      </c>
      <c r="T109" s="37">
        <f t="shared" si="85"/>
        <v>597.95000000000005</v>
      </c>
      <c r="U109" s="37">
        <f t="shared" si="86"/>
        <v>629.22</v>
      </c>
      <c r="V109" s="37">
        <f t="shared" si="87"/>
        <v>651.54</v>
      </c>
      <c r="W109" s="37">
        <f t="shared" si="88"/>
        <v>704.53</v>
      </c>
      <c r="X109" s="37">
        <f t="shared" si="89"/>
        <v>788.19</v>
      </c>
      <c r="Z109" s="109"/>
      <c r="AA109" s="38">
        <v>4500</v>
      </c>
      <c r="AB109" s="39" t="s">
        <v>36</v>
      </c>
      <c r="AC109" s="40">
        <v>132.19283377460164</v>
      </c>
      <c r="AD109" s="40">
        <v>134.80513386500164</v>
      </c>
      <c r="AE109" s="40">
        <v>137.40698475504004</v>
      </c>
      <c r="AF109" s="40">
        <v>140.01928484544004</v>
      </c>
      <c r="AG109" s="40">
        <v>142.63158493584004</v>
      </c>
      <c r="AH109" s="40">
        <v>145.24388502623998</v>
      </c>
      <c r="AI109" s="40">
        <v>147.85618511664001</v>
      </c>
      <c r="AJ109" s="40">
        <v>150.45803600667841</v>
      </c>
      <c r="AK109" s="40">
        <v>153.07033609707838</v>
      </c>
      <c r="AL109" s="40">
        <v>173.07010558918077</v>
      </c>
      <c r="AM109" s="40">
        <v>181.76384029003202</v>
      </c>
      <c r="AN109" s="40">
        <v>221.22981324891532</v>
      </c>
      <c r="AO109" s="40">
        <v>235.19443808816843</v>
      </c>
      <c r="AP109" s="40">
        <v>249.14788228303462</v>
      </c>
      <c r="AQ109" s="40">
        <v>262.17333299378714</v>
      </c>
      <c r="AR109" s="40">
        <v>271.4756291236979</v>
      </c>
      <c r="AS109" s="40">
        <v>293.55580455293665</v>
      </c>
      <c r="AT109" s="40">
        <v>328.41385928150351</v>
      </c>
      <c r="CY109" s="109"/>
      <c r="CZ109" s="38">
        <v>4500</v>
      </c>
      <c r="DA109" s="39" t="s">
        <v>36</v>
      </c>
      <c r="DB109" s="40">
        <v>129.60081742608003</v>
      </c>
      <c r="DC109" s="40">
        <v>132.16189594608002</v>
      </c>
      <c r="DD109" s="40">
        <v>134.71273015200003</v>
      </c>
      <c r="DE109" s="40">
        <v>137.27380867200003</v>
      </c>
      <c r="DF109" s="40">
        <v>139.83488719200002</v>
      </c>
      <c r="DG109" s="40">
        <v>142.39596571199999</v>
      </c>
      <c r="DH109" s="40">
        <v>144.95704423200002</v>
      </c>
      <c r="DI109" s="40">
        <v>147.50787843792</v>
      </c>
      <c r="DJ109" s="40">
        <v>150.06895695791999</v>
      </c>
      <c r="DK109" s="40">
        <v>169.67657410703998</v>
      </c>
      <c r="DL109" s="40">
        <v>178.19984342160001</v>
      </c>
      <c r="DM109" s="40">
        <v>216.89197377344638</v>
      </c>
      <c r="DN109" s="40">
        <v>230.58278243938082</v>
      </c>
      <c r="DO109" s="40">
        <v>244.26262968924962</v>
      </c>
      <c r="DP109" s="40">
        <v>257.03267940567366</v>
      </c>
      <c r="DQ109" s="40">
        <v>266.15257757225282</v>
      </c>
      <c r="DR109" s="40">
        <v>287.79980838523198</v>
      </c>
      <c r="DS109" s="40">
        <v>321.97437184461126</v>
      </c>
    </row>
    <row r="110" spans="4:123" ht="22.15" customHeight="1" thickTop="1" x14ac:dyDescent="0.25">
      <c r="D110" s="69"/>
      <c r="E110" s="35">
        <v>4750</v>
      </c>
      <c r="F110" s="36" t="s">
        <v>38</v>
      </c>
      <c r="G110" s="37">
        <f t="shared" si="72"/>
        <v>336.05</v>
      </c>
      <c r="H110" s="37">
        <f t="shared" si="73"/>
        <v>342.32</v>
      </c>
      <c r="I110" s="37">
        <f t="shared" si="74"/>
        <v>348.59</v>
      </c>
      <c r="J110" s="37">
        <f t="shared" si="75"/>
        <v>354.85</v>
      </c>
      <c r="K110" s="37">
        <f t="shared" si="76"/>
        <v>361.1</v>
      </c>
      <c r="L110" s="37">
        <f t="shared" si="77"/>
        <v>367.37</v>
      </c>
      <c r="M110" s="37">
        <f t="shared" si="78"/>
        <v>373.61</v>
      </c>
      <c r="N110" s="37">
        <f t="shared" si="79"/>
        <v>379.88</v>
      </c>
      <c r="O110" s="37">
        <f t="shared" si="80"/>
        <v>386.15</v>
      </c>
      <c r="P110" s="37">
        <f t="shared" si="81"/>
        <v>434.15</v>
      </c>
      <c r="Q110" s="37">
        <f t="shared" si="82"/>
        <v>455.04</v>
      </c>
      <c r="R110" s="37">
        <f t="shared" si="83"/>
        <v>551.04999999999995</v>
      </c>
      <c r="S110" s="37">
        <f t="shared" si="84"/>
        <v>584.55999999999995</v>
      </c>
      <c r="T110" s="37">
        <f t="shared" si="85"/>
        <v>618.04999999999995</v>
      </c>
      <c r="U110" s="37">
        <f t="shared" si="86"/>
        <v>649.30999999999995</v>
      </c>
      <c r="V110" s="37">
        <f t="shared" si="87"/>
        <v>671.64</v>
      </c>
      <c r="W110" s="37">
        <f t="shared" si="88"/>
        <v>724.63</v>
      </c>
      <c r="X110" s="37">
        <f t="shared" si="89"/>
        <v>808.29</v>
      </c>
      <c r="Z110" s="109"/>
      <c r="AA110" s="38">
        <v>4750</v>
      </c>
      <c r="AB110" s="39" t="s">
        <v>38</v>
      </c>
      <c r="AC110" s="40">
        <v>140.01928484544004</v>
      </c>
      <c r="AD110" s="40">
        <v>142.63158493584004</v>
      </c>
      <c r="AE110" s="40">
        <v>145.24388502623998</v>
      </c>
      <c r="AF110" s="40">
        <v>147.85618511664001</v>
      </c>
      <c r="AG110" s="40">
        <v>150.45803600667841</v>
      </c>
      <c r="AH110" s="40">
        <v>153.07033609707838</v>
      </c>
      <c r="AI110" s="40">
        <v>155.67218698711682</v>
      </c>
      <c r="AJ110" s="40">
        <v>158.28448707751681</v>
      </c>
      <c r="AK110" s="40">
        <v>160.89678716791678</v>
      </c>
      <c r="AL110" s="40">
        <v>180.8965566600192</v>
      </c>
      <c r="AM110" s="40">
        <v>189.60074056123202</v>
      </c>
      <c r="AN110" s="40">
        <v>229.60411589471244</v>
      </c>
      <c r="AO110" s="40">
        <v>243.56874073396551</v>
      </c>
      <c r="AP110" s="40">
        <v>257.52218492883173</v>
      </c>
      <c r="AQ110" s="40">
        <v>270.5476356395842</v>
      </c>
      <c r="AR110" s="40">
        <v>279.8499317694949</v>
      </c>
      <c r="AS110" s="40">
        <v>301.93010719873371</v>
      </c>
      <c r="AT110" s="40">
        <v>336.78816192730051</v>
      </c>
      <c r="CY110" s="109"/>
      <c r="CZ110" s="38">
        <v>4750</v>
      </c>
      <c r="DA110" s="39" t="s">
        <v>38</v>
      </c>
      <c r="DB110" s="40">
        <v>137.27380867200003</v>
      </c>
      <c r="DC110" s="40">
        <v>139.83488719200002</v>
      </c>
      <c r="DD110" s="40">
        <v>142.39596571199999</v>
      </c>
      <c r="DE110" s="40">
        <v>144.95704423200002</v>
      </c>
      <c r="DF110" s="40">
        <v>147.50787843792</v>
      </c>
      <c r="DG110" s="40">
        <v>150.06895695791999</v>
      </c>
      <c r="DH110" s="40">
        <v>152.61979116384001</v>
      </c>
      <c r="DI110" s="40">
        <v>155.18086968384</v>
      </c>
      <c r="DJ110" s="40">
        <v>157.74194820384</v>
      </c>
      <c r="DK110" s="40">
        <v>177.34956535296001</v>
      </c>
      <c r="DL110" s="40">
        <v>185.88307898160002</v>
      </c>
      <c r="DM110" s="40">
        <v>225.10207440658081</v>
      </c>
      <c r="DN110" s="40">
        <v>238.7928830725152</v>
      </c>
      <c r="DO110" s="40">
        <v>252.47273032238405</v>
      </c>
      <c r="DP110" s="40">
        <v>265.24278003880806</v>
      </c>
      <c r="DQ110" s="40">
        <v>274.36267820538717</v>
      </c>
      <c r="DR110" s="40">
        <v>296.00990901836639</v>
      </c>
      <c r="DS110" s="40">
        <v>330.1844724777456</v>
      </c>
    </row>
    <row r="111" spans="4:123" ht="22.15" customHeight="1" x14ac:dyDescent="0.3">
      <c r="D111" s="25" t="s">
        <v>69</v>
      </c>
      <c r="E111" s="54"/>
      <c r="F111" s="54"/>
      <c r="CZ111" s="54"/>
      <c r="DA111" s="54"/>
    </row>
    <row r="112" spans="4:123" ht="22.15" customHeight="1" x14ac:dyDescent="0.25">
      <c r="D112" s="27"/>
      <c r="E112" s="123" t="s">
        <v>77</v>
      </c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AA112" s="64" t="s">
        <v>58</v>
      </c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CZ112" s="64" t="s">
        <v>58</v>
      </c>
      <c r="DA112" s="65"/>
      <c r="DB112" s="65"/>
      <c r="DC112" s="65"/>
      <c r="DD112" s="65"/>
      <c r="DE112" s="65"/>
      <c r="DF112" s="65"/>
      <c r="DG112" s="65"/>
      <c r="DH112" s="65"/>
      <c r="DI112" s="65"/>
      <c r="DJ112" s="65"/>
      <c r="DK112" s="65"/>
      <c r="DL112" s="65"/>
      <c r="DM112" s="65"/>
      <c r="DN112" s="65"/>
      <c r="DO112" s="65"/>
      <c r="DP112" s="65"/>
      <c r="DQ112" s="65"/>
      <c r="DR112" s="65"/>
      <c r="DS112" s="65"/>
    </row>
    <row r="113" spans="4:123" ht="22.15" customHeight="1" x14ac:dyDescent="0.25">
      <c r="D113" s="27"/>
      <c r="E113" s="66" t="s">
        <v>1</v>
      </c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Z113" s="27"/>
      <c r="AA113" s="96" t="s">
        <v>1</v>
      </c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CY113" s="27"/>
      <c r="CZ113" s="96" t="s">
        <v>1</v>
      </c>
      <c r="DA113" s="97"/>
      <c r="DB113" s="97"/>
      <c r="DC113" s="97"/>
      <c r="DD113" s="97"/>
      <c r="DE113" s="97"/>
      <c r="DF113" s="97"/>
      <c r="DG113" s="97"/>
      <c r="DH113" s="97"/>
      <c r="DI113" s="97"/>
      <c r="DJ113" s="97"/>
      <c r="DK113" s="97"/>
      <c r="DL113" s="97"/>
      <c r="DM113" s="97"/>
      <c r="DN113" s="97"/>
      <c r="DO113" s="97"/>
      <c r="DP113" s="97"/>
      <c r="DQ113" s="97"/>
      <c r="DR113" s="97"/>
      <c r="DS113" s="97"/>
    </row>
    <row r="114" spans="4:123" ht="22.15" customHeight="1" x14ac:dyDescent="0.25">
      <c r="D114" s="68" t="s">
        <v>2</v>
      </c>
      <c r="E114" s="70" t="s">
        <v>3</v>
      </c>
      <c r="F114" s="72" t="s">
        <v>4</v>
      </c>
      <c r="G114" s="20">
        <v>610</v>
      </c>
      <c r="H114" s="21">
        <v>762</v>
      </c>
      <c r="I114" s="21">
        <v>914</v>
      </c>
      <c r="J114" s="21">
        <v>1067</v>
      </c>
      <c r="K114" s="21">
        <v>1219</v>
      </c>
      <c r="L114" s="21">
        <v>1372</v>
      </c>
      <c r="M114" s="21">
        <v>1524</v>
      </c>
      <c r="N114" s="21">
        <v>1676</v>
      </c>
      <c r="O114" s="21">
        <v>1829</v>
      </c>
      <c r="P114" s="21">
        <v>1981</v>
      </c>
      <c r="Q114" s="21">
        <v>2134</v>
      </c>
      <c r="R114" s="21">
        <v>2438</v>
      </c>
      <c r="S114" s="21">
        <v>2913</v>
      </c>
      <c r="T114" s="21">
        <v>3048</v>
      </c>
      <c r="U114" s="21">
        <v>3300</v>
      </c>
      <c r="V114" s="21">
        <v>3500</v>
      </c>
      <c r="W114" s="21">
        <v>3633</v>
      </c>
      <c r="X114" s="21">
        <v>4000</v>
      </c>
      <c r="Z114" s="108" t="s">
        <v>2</v>
      </c>
      <c r="AA114" s="110" t="s">
        <v>3</v>
      </c>
      <c r="AB114" s="104" t="s">
        <v>4</v>
      </c>
      <c r="AC114" s="1">
        <v>610</v>
      </c>
      <c r="AD114" s="2">
        <v>762</v>
      </c>
      <c r="AE114" s="2">
        <v>914</v>
      </c>
      <c r="AF114" s="2">
        <v>1067</v>
      </c>
      <c r="AG114" s="2">
        <v>1219</v>
      </c>
      <c r="AH114" s="2">
        <v>1372</v>
      </c>
      <c r="AI114" s="2">
        <v>1524</v>
      </c>
      <c r="AJ114" s="2">
        <v>1676</v>
      </c>
      <c r="AK114" s="2">
        <v>1829</v>
      </c>
      <c r="AL114" s="2">
        <v>1981</v>
      </c>
      <c r="AM114" s="2">
        <v>2134</v>
      </c>
      <c r="AN114" s="2">
        <v>2438</v>
      </c>
      <c r="AO114" s="2">
        <v>2913</v>
      </c>
      <c r="AP114" s="2">
        <v>3048</v>
      </c>
      <c r="AQ114" s="2">
        <v>3300</v>
      </c>
      <c r="AR114" s="2">
        <v>3500</v>
      </c>
      <c r="AS114" s="2">
        <v>3633</v>
      </c>
      <c r="AT114" s="2">
        <v>4000</v>
      </c>
      <c r="CY114" s="108" t="s">
        <v>2</v>
      </c>
      <c r="CZ114" s="110" t="s">
        <v>3</v>
      </c>
      <c r="DA114" s="104" t="s">
        <v>4</v>
      </c>
      <c r="DB114" s="1">
        <v>610</v>
      </c>
      <c r="DC114" s="2">
        <v>762</v>
      </c>
      <c r="DD114" s="2">
        <v>914</v>
      </c>
      <c r="DE114" s="2">
        <v>1067</v>
      </c>
      <c r="DF114" s="2">
        <v>1219</v>
      </c>
      <c r="DG114" s="2">
        <v>1372</v>
      </c>
      <c r="DH114" s="2">
        <v>1524</v>
      </c>
      <c r="DI114" s="2">
        <v>1676</v>
      </c>
      <c r="DJ114" s="2">
        <v>1829</v>
      </c>
      <c r="DK114" s="2">
        <v>1981</v>
      </c>
      <c r="DL114" s="2">
        <v>2134</v>
      </c>
      <c r="DM114" s="2">
        <v>2438</v>
      </c>
      <c r="DN114" s="2">
        <v>2913</v>
      </c>
      <c r="DO114" s="2">
        <v>3048</v>
      </c>
      <c r="DP114" s="2">
        <v>3300</v>
      </c>
      <c r="DQ114" s="2">
        <v>3500</v>
      </c>
      <c r="DR114" s="2">
        <v>3633</v>
      </c>
      <c r="DS114" s="2">
        <v>4000</v>
      </c>
    </row>
    <row r="115" spans="4:123" ht="22.15" customHeight="1" thickBot="1" x14ac:dyDescent="0.3">
      <c r="D115" s="69"/>
      <c r="E115" s="71"/>
      <c r="F115" s="73"/>
      <c r="G115" s="22" t="s">
        <v>5</v>
      </c>
      <c r="H115" s="23" t="s">
        <v>6</v>
      </c>
      <c r="I115" s="23" t="s">
        <v>7</v>
      </c>
      <c r="J115" s="23" t="s">
        <v>8</v>
      </c>
      <c r="K115" s="23" t="s">
        <v>9</v>
      </c>
      <c r="L115" s="23" t="s">
        <v>10</v>
      </c>
      <c r="M115" s="23" t="s">
        <v>11</v>
      </c>
      <c r="N115" s="23" t="s">
        <v>12</v>
      </c>
      <c r="O115" s="23" t="s">
        <v>13</v>
      </c>
      <c r="P115" s="23" t="s">
        <v>14</v>
      </c>
      <c r="Q115" s="23" t="s">
        <v>15</v>
      </c>
      <c r="R115" s="23" t="s">
        <v>16</v>
      </c>
      <c r="S115" s="23" t="s">
        <v>17</v>
      </c>
      <c r="T115" s="23" t="s">
        <v>18</v>
      </c>
      <c r="U115" s="23" t="s">
        <v>19</v>
      </c>
      <c r="V115" s="23" t="s">
        <v>20</v>
      </c>
      <c r="W115" s="24" t="s">
        <v>21</v>
      </c>
      <c r="X115" s="24" t="s">
        <v>22</v>
      </c>
      <c r="Z115" s="109"/>
      <c r="AA115" s="110"/>
      <c r="AB115" s="104"/>
      <c r="AC115" s="3" t="s">
        <v>5</v>
      </c>
      <c r="AD115" s="4" t="s">
        <v>6</v>
      </c>
      <c r="AE115" s="4" t="s">
        <v>7</v>
      </c>
      <c r="AF115" s="4" t="s">
        <v>8</v>
      </c>
      <c r="AG115" s="4" t="s">
        <v>9</v>
      </c>
      <c r="AH115" s="4" t="s">
        <v>10</v>
      </c>
      <c r="AI115" s="4" t="s">
        <v>11</v>
      </c>
      <c r="AJ115" s="4" t="s">
        <v>12</v>
      </c>
      <c r="AK115" s="4" t="s">
        <v>13</v>
      </c>
      <c r="AL115" s="4" t="s">
        <v>14</v>
      </c>
      <c r="AM115" s="4" t="s">
        <v>15</v>
      </c>
      <c r="AN115" s="4" t="s">
        <v>16</v>
      </c>
      <c r="AO115" s="4" t="s">
        <v>17</v>
      </c>
      <c r="AP115" s="4" t="s">
        <v>18</v>
      </c>
      <c r="AQ115" s="4" t="s">
        <v>19</v>
      </c>
      <c r="AR115" s="4" t="s">
        <v>20</v>
      </c>
      <c r="AS115" s="5" t="s">
        <v>21</v>
      </c>
      <c r="AT115" s="5" t="s">
        <v>22</v>
      </c>
      <c r="CY115" s="109"/>
      <c r="CZ115" s="110"/>
      <c r="DA115" s="104"/>
      <c r="DB115" s="3" t="s">
        <v>5</v>
      </c>
      <c r="DC115" s="4" t="s">
        <v>6</v>
      </c>
      <c r="DD115" s="4" t="s">
        <v>7</v>
      </c>
      <c r="DE115" s="4" t="s">
        <v>8</v>
      </c>
      <c r="DF115" s="4" t="s">
        <v>9</v>
      </c>
      <c r="DG115" s="4" t="s">
        <v>10</v>
      </c>
      <c r="DH115" s="4" t="s">
        <v>11</v>
      </c>
      <c r="DI115" s="4" t="s">
        <v>12</v>
      </c>
      <c r="DJ115" s="4" t="s">
        <v>13</v>
      </c>
      <c r="DK115" s="4" t="s">
        <v>14</v>
      </c>
      <c r="DL115" s="4" t="s">
        <v>15</v>
      </c>
      <c r="DM115" s="4" t="s">
        <v>16</v>
      </c>
      <c r="DN115" s="4" t="s">
        <v>17</v>
      </c>
      <c r="DO115" s="4" t="s">
        <v>18</v>
      </c>
      <c r="DP115" s="4" t="s">
        <v>19</v>
      </c>
      <c r="DQ115" s="4" t="s">
        <v>20</v>
      </c>
      <c r="DR115" s="5" t="s">
        <v>21</v>
      </c>
      <c r="DS115" s="5" t="s">
        <v>22</v>
      </c>
    </row>
    <row r="116" spans="4:123" ht="22.15" customHeight="1" thickTop="1" thickBot="1" x14ac:dyDescent="0.3">
      <c r="D116" s="69"/>
      <c r="E116" s="35">
        <v>610</v>
      </c>
      <c r="F116" s="36" t="s">
        <v>5</v>
      </c>
      <c r="G116" s="37">
        <f t="shared" ref="G116:G132" si="90">ROUND(AC116*(1+$B$1)*(1+$B$2),2)</f>
        <v>75.14</v>
      </c>
      <c r="H116" s="37">
        <f t="shared" ref="H116:H132" si="91">ROUND(AD116*(1+$B$1)*(1+$B$2),2)</f>
        <v>82.64</v>
      </c>
      <c r="I116" s="37">
        <f t="shared" ref="I116:I132" si="92">ROUND(AE116*(1+$B$1)*(1+$B$2),2)</f>
        <v>90.16</v>
      </c>
      <c r="J116" s="37">
        <f t="shared" ref="J116:J132" si="93">ROUND(AF116*(1+$B$1)*(1+$B$2),2)</f>
        <v>97.68</v>
      </c>
      <c r="K116" s="37">
        <f t="shared" ref="K116:K132" si="94">ROUND(AG116*(1+$B$1)*(1+$B$2),2)</f>
        <v>105.21</v>
      </c>
      <c r="L116" s="37">
        <f t="shared" ref="L116:L132" si="95">ROUND(AH116*(1+$B$1)*(1+$B$2),2)</f>
        <v>112.73</v>
      </c>
      <c r="M116" s="37">
        <f t="shared" ref="M116:M132" si="96">ROUND(AI116*(1+$B$1)*(1+$B$2),2)</f>
        <v>120.22</v>
      </c>
      <c r="N116" s="37">
        <f t="shared" ref="N116:N132" si="97">ROUND(AJ116*(1+$B$1)*(1+$B$2),2)</f>
        <v>127.75</v>
      </c>
      <c r="O116" s="37">
        <f t="shared" ref="O116:O132" si="98">ROUND(AK116*(1+$B$1)*(1+$B$2),2)</f>
        <v>135.24</v>
      </c>
      <c r="P116" s="37">
        <f t="shared" ref="P116:P132" si="99">ROUND(AL116*(1+$B$1)*(1+$B$2),2)</f>
        <v>162.81</v>
      </c>
      <c r="Q116" s="37">
        <f t="shared" ref="Q116:Q132" si="100">ROUND(AM116*(1+$B$1)*(1+$B$2),2)</f>
        <v>187.84</v>
      </c>
      <c r="R116" s="37">
        <f t="shared" ref="R116:R132" si="101">ROUND(AN116*(1+$B$1)*(1+$B$2),2)</f>
        <v>241.21</v>
      </c>
      <c r="S116" s="37">
        <f t="shared" ref="S116:S132" si="102">ROUND(AO116*(1+$B$1)*(1+$B$2),2)</f>
        <v>281.39999999999998</v>
      </c>
      <c r="T116" s="37">
        <f t="shared" ref="T116:T132" si="103">ROUND(AP116*(1+$B$1)*(1+$B$2),2)</f>
        <v>321.62</v>
      </c>
      <c r="U116" s="37">
        <f t="shared" ref="U116:U132" si="104">ROUND(AQ116*(1+$B$1)*(1+$B$2),2)</f>
        <v>359.13</v>
      </c>
      <c r="V116" s="37">
        <f t="shared" ref="V116:V132" si="105">ROUND(AR116*(1+$B$1)*(1+$B$2),2)</f>
        <v>385.95</v>
      </c>
      <c r="W116" s="37">
        <f t="shared" ref="W116:W132" si="106">ROUND(AS116*(1+$B$1)*(1+$B$2),2)</f>
        <v>480.24</v>
      </c>
      <c r="X116" s="37">
        <f t="shared" ref="X116:X132" si="107">ROUND(AT116*(1+$B$1)*(1+$B$2),2)</f>
        <v>580.66999999999996</v>
      </c>
      <c r="Z116" s="109"/>
      <c r="AA116" s="38">
        <v>610</v>
      </c>
      <c r="AB116" s="39" t="s">
        <v>5</v>
      </c>
      <c r="AC116" s="40">
        <v>31.30998396349824</v>
      </c>
      <c r="AD116" s="40">
        <v>34.432205031544314</v>
      </c>
      <c r="AE116" s="40">
        <v>37.566965140024323</v>
      </c>
      <c r="AF116" s="40">
        <v>40.701725248504331</v>
      </c>
      <c r="AG116" s="40">
        <v>43.836485356984319</v>
      </c>
      <c r="AH116" s="40">
        <v>46.971245465464314</v>
      </c>
      <c r="AI116" s="40">
        <v>50.093466533510401</v>
      </c>
      <c r="AJ116" s="40">
        <v>53.228226641990403</v>
      </c>
      <c r="AK116" s="40">
        <v>56.350447710036484</v>
      </c>
      <c r="AL116" s="40">
        <v>67.836208747507214</v>
      </c>
      <c r="AM116" s="40">
        <v>78.26869038852864</v>
      </c>
      <c r="AN116" s="40">
        <v>100.50504852282936</v>
      </c>
      <c r="AO116" s="40">
        <v>117.24918155666876</v>
      </c>
      <c r="AP116" s="40">
        <v>134.00673136377247</v>
      </c>
      <c r="AQ116" s="40">
        <v>149.63727221667546</v>
      </c>
      <c r="AR116" s="40">
        <v>160.81344434583272</v>
      </c>
      <c r="AS116" s="40">
        <v>200.10095093351151</v>
      </c>
      <c r="AT116" s="40">
        <v>241.94403338105596</v>
      </c>
      <c r="CY116" s="109"/>
      <c r="CZ116" s="38">
        <v>610</v>
      </c>
      <c r="DA116" s="39" t="s">
        <v>5</v>
      </c>
      <c r="DB116" s="40">
        <v>30.696062709311999</v>
      </c>
      <c r="DC116" s="40">
        <v>33.757063756415995</v>
      </c>
      <c r="DD116" s="40">
        <v>36.830357980416004</v>
      </c>
      <c r="DE116" s="40">
        <v>39.903652204416012</v>
      </c>
      <c r="DF116" s="40">
        <v>42.976946428415999</v>
      </c>
      <c r="DG116" s="40">
        <v>46.050240652415994</v>
      </c>
      <c r="DH116" s="40">
        <v>49.111241699520001</v>
      </c>
      <c r="DI116" s="40">
        <v>52.184535923520002</v>
      </c>
      <c r="DJ116" s="40">
        <v>55.245536970624002</v>
      </c>
      <c r="DK116" s="40">
        <v>66.506087007360009</v>
      </c>
      <c r="DL116" s="40">
        <v>76.734010184832002</v>
      </c>
      <c r="DM116" s="40">
        <v>98.534361296891518</v>
      </c>
      <c r="DN116" s="40">
        <v>114.95017799673408</v>
      </c>
      <c r="DO116" s="40">
        <v>131.37914839585537</v>
      </c>
      <c r="DP116" s="40">
        <v>146.70320805556418</v>
      </c>
      <c r="DQ116" s="40">
        <v>157.66023955473796</v>
      </c>
      <c r="DR116" s="40">
        <v>196.17740287599167</v>
      </c>
      <c r="DS116" s="40">
        <v>237.20003272652545</v>
      </c>
    </row>
    <row r="117" spans="4:123" ht="22.15" customHeight="1" thickTop="1" thickBot="1" x14ac:dyDescent="0.3">
      <c r="D117" s="69"/>
      <c r="E117" s="35">
        <v>762</v>
      </c>
      <c r="F117" s="36" t="s">
        <v>6</v>
      </c>
      <c r="G117" s="37">
        <f t="shared" si="90"/>
        <v>80.14</v>
      </c>
      <c r="H117" s="37">
        <f t="shared" si="91"/>
        <v>87.66</v>
      </c>
      <c r="I117" s="37">
        <f t="shared" si="92"/>
        <v>95.19</v>
      </c>
      <c r="J117" s="37">
        <f t="shared" si="93"/>
        <v>102.71</v>
      </c>
      <c r="K117" s="37">
        <f t="shared" si="94"/>
        <v>110.2</v>
      </c>
      <c r="L117" s="37">
        <f t="shared" si="95"/>
        <v>117.73</v>
      </c>
      <c r="M117" s="37">
        <f t="shared" si="96"/>
        <v>125.25</v>
      </c>
      <c r="N117" s="37">
        <f t="shared" si="97"/>
        <v>132.74</v>
      </c>
      <c r="O117" s="37">
        <f t="shared" si="98"/>
        <v>140.27000000000001</v>
      </c>
      <c r="P117" s="37">
        <f t="shared" si="99"/>
        <v>167.83</v>
      </c>
      <c r="Q117" s="37">
        <f t="shared" si="100"/>
        <v>192.87</v>
      </c>
      <c r="R117" s="37">
        <f t="shared" si="101"/>
        <v>246.59</v>
      </c>
      <c r="S117" s="37">
        <f t="shared" si="102"/>
        <v>286.77999999999997</v>
      </c>
      <c r="T117" s="37">
        <f t="shared" si="103"/>
        <v>326.95999999999998</v>
      </c>
      <c r="U117" s="37">
        <f t="shared" si="104"/>
        <v>364.47</v>
      </c>
      <c r="V117" s="37">
        <f t="shared" si="105"/>
        <v>391.3</v>
      </c>
      <c r="W117" s="37">
        <f t="shared" si="106"/>
        <v>485.59</v>
      </c>
      <c r="X117" s="37">
        <f t="shared" si="107"/>
        <v>586.01</v>
      </c>
      <c r="Z117" s="109"/>
      <c r="AA117" s="38">
        <v>762</v>
      </c>
      <c r="AB117" s="39" t="s">
        <v>6</v>
      </c>
      <c r="AC117" s="40">
        <v>33.391464675528965</v>
      </c>
      <c r="AD117" s="40">
        <v>36.526224784008967</v>
      </c>
      <c r="AE117" s="40">
        <v>39.660984892488955</v>
      </c>
      <c r="AF117" s="40">
        <v>42.795745000968964</v>
      </c>
      <c r="AG117" s="40">
        <v>45.917966069015044</v>
      </c>
      <c r="AH117" s="40">
        <v>49.052726177495046</v>
      </c>
      <c r="AI117" s="40">
        <v>52.187486285975048</v>
      </c>
      <c r="AJ117" s="40">
        <v>55.309707354021114</v>
      </c>
      <c r="AK117" s="40">
        <v>58.444467462501116</v>
      </c>
      <c r="AL117" s="40">
        <v>69.930228499971847</v>
      </c>
      <c r="AM117" s="40">
        <v>80.362710140993286</v>
      </c>
      <c r="AN117" s="40">
        <v>102.74564965796654</v>
      </c>
      <c r="AO117" s="40">
        <v>119.48978269180593</v>
      </c>
      <c r="AP117" s="40">
        <v>136.23391572564537</v>
      </c>
      <c r="AQ117" s="40">
        <v>151.86445657854836</v>
      </c>
      <c r="AR117" s="40">
        <v>163.04062870770554</v>
      </c>
      <c r="AS117" s="40">
        <v>202.32813529538436</v>
      </c>
      <c r="AT117" s="40">
        <v>244.17121774292883</v>
      </c>
      <c r="CY117" s="109"/>
      <c r="CZ117" s="38">
        <v>762</v>
      </c>
      <c r="DA117" s="39" t="s">
        <v>6</v>
      </c>
      <c r="DB117" s="40">
        <v>32.736730074048005</v>
      </c>
      <c r="DC117" s="40">
        <v>35.810024298048006</v>
      </c>
      <c r="DD117" s="40">
        <v>38.883318522047993</v>
      </c>
      <c r="DE117" s="40">
        <v>41.956612746048002</v>
      </c>
      <c r="DF117" s="40">
        <v>45.017613793152002</v>
      </c>
      <c r="DG117" s="40">
        <v>48.090908017152003</v>
      </c>
      <c r="DH117" s="40">
        <v>51.164202241152005</v>
      </c>
      <c r="DI117" s="40">
        <v>54.225203288255997</v>
      </c>
      <c r="DJ117" s="40">
        <v>57.298497512255999</v>
      </c>
      <c r="DK117" s="40">
        <v>68.559047548992012</v>
      </c>
      <c r="DL117" s="40">
        <v>78.786970726464006</v>
      </c>
      <c r="DM117" s="40">
        <v>100.73102907643778</v>
      </c>
      <c r="DN117" s="40">
        <v>117.14684577628032</v>
      </c>
      <c r="DO117" s="40">
        <v>133.56266247612291</v>
      </c>
      <c r="DP117" s="40">
        <v>148.88672213583172</v>
      </c>
      <c r="DQ117" s="40">
        <v>159.84375363500544</v>
      </c>
      <c r="DR117" s="40">
        <v>198.36091695625916</v>
      </c>
      <c r="DS117" s="40">
        <v>239.38354680679296</v>
      </c>
    </row>
    <row r="118" spans="4:123" ht="22.15" customHeight="1" thickTop="1" thickBot="1" x14ac:dyDescent="0.3">
      <c r="D118" s="69"/>
      <c r="E118" s="35">
        <v>914</v>
      </c>
      <c r="F118" s="36" t="s">
        <v>7</v>
      </c>
      <c r="G118" s="37">
        <f t="shared" si="90"/>
        <v>87.66</v>
      </c>
      <c r="H118" s="37">
        <f t="shared" si="91"/>
        <v>92.66</v>
      </c>
      <c r="I118" s="37">
        <f t="shared" si="92"/>
        <v>100.21</v>
      </c>
      <c r="J118" s="37">
        <f t="shared" si="93"/>
        <v>107.71</v>
      </c>
      <c r="K118" s="37">
        <f t="shared" si="94"/>
        <v>115.23</v>
      </c>
      <c r="L118" s="37">
        <f t="shared" si="95"/>
        <v>122.72</v>
      </c>
      <c r="M118" s="37">
        <f t="shared" si="96"/>
        <v>130.25</v>
      </c>
      <c r="N118" s="37">
        <f t="shared" si="97"/>
        <v>137.77000000000001</v>
      </c>
      <c r="O118" s="37">
        <f t="shared" si="98"/>
        <v>145.26</v>
      </c>
      <c r="P118" s="37">
        <f t="shared" si="99"/>
        <v>180.35</v>
      </c>
      <c r="Q118" s="37">
        <f t="shared" si="100"/>
        <v>205.39</v>
      </c>
      <c r="R118" s="37">
        <f t="shared" si="101"/>
        <v>259.98</v>
      </c>
      <c r="S118" s="37">
        <f t="shared" si="102"/>
        <v>300.17</v>
      </c>
      <c r="T118" s="37">
        <f t="shared" si="103"/>
        <v>340.36</v>
      </c>
      <c r="U118" s="37">
        <f t="shared" si="104"/>
        <v>377.9</v>
      </c>
      <c r="V118" s="37">
        <f t="shared" si="105"/>
        <v>404.69</v>
      </c>
      <c r="W118" s="37">
        <f t="shared" si="106"/>
        <v>498.95</v>
      </c>
      <c r="X118" s="37">
        <f t="shared" si="107"/>
        <v>599.34</v>
      </c>
      <c r="Z118" s="109"/>
      <c r="AA118" s="38">
        <v>914</v>
      </c>
      <c r="AB118" s="39" t="s">
        <v>7</v>
      </c>
      <c r="AC118" s="40">
        <v>36.526224784008967</v>
      </c>
      <c r="AD118" s="40">
        <v>38.607705496039671</v>
      </c>
      <c r="AE118" s="40">
        <v>41.755004644953594</v>
      </c>
      <c r="AF118" s="40">
        <v>44.877225712999682</v>
      </c>
      <c r="AG118" s="40">
        <v>48.011985821479684</v>
      </c>
      <c r="AH118" s="40">
        <v>51.134206889525764</v>
      </c>
      <c r="AI118" s="40">
        <v>54.268966998005759</v>
      </c>
      <c r="AJ118" s="40">
        <v>57.403727106485761</v>
      </c>
      <c r="AK118" s="40">
        <v>60.525948174531841</v>
      </c>
      <c r="AL118" s="40">
        <v>75.146469320482581</v>
      </c>
      <c r="AM118" s="40">
        <v>85.578950961503992</v>
      </c>
      <c r="AN118" s="40">
        <v>108.32702733591297</v>
      </c>
      <c r="AO118" s="40">
        <v>125.07116036975239</v>
      </c>
      <c r="AP118" s="40">
        <v>141.81529340359182</v>
      </c>
      <c r="AQ118" s="40">
        <v>157.45925102975909</v>
      </c>
      <c r="AR118" s="40">
        <v>168.62200638565204</v>
      </c>
      <c r="AS118" s="40">
        <v>207.89609620006652</v>
      </c>
      <c r="AT118" s="40">
        <v>249.72576187434663</v>
      </c>
      <c r="CY118" s="109"/>
      <c r="CZ118" s="38">
        <v>914</v>
      </c>
      <c r="DA118" s="39" t="s">
        <v>7</v>
      </c>
      <c r="DB118" s="40">
        <v>35.810024298048006</v>
      </c>
      <c r="DC118" s="40">
        <v>37.850691662783994</v>
      </c>
      <c r="DD118" s="40">
        <v>40.936279063679997</v>
      </c>
      <c r="DE118" s="40">
        <v>43.997280110784004</v>
      </c>
      <c r="DF118" s="40">
        <v>47.070574334784006</v>
      </c>
      <c r="DG118" s="40">
        <v>50.131575381888005</v>
      </c>
      <c r="DH118" s="40">
        <v>53.204869605888</v>
      </c>
      <c r="DI118" s="40">
        <v>56.278163829888001</v>
      </c>
      <c r="DJ118" s="40">
        <v>59.339164876992001</v>
      </c>
      <c r="DK118" s="40">
        <v>73.673009137728016</v>
      </c>
      <c r="DL118" s="40">
        <v>83.900932315199995</v>
      </c>
      <c r="DM118" s="40">
        <v>106.20296797638527</v>
      </c>
      <c r="DN118" s="40">
        <v>122.61878467622783</v>
      </c>
      <c r="DO118" s="40">
        <v>139.03460137607041</v>
      </c>
      <c r="DP118" s="40">
        <v>154.37181473505794</v>
      </c>
      <c r="DQ118" s="40">
        <v>165.31569253495297</v>
      </c>
      <c r="DR118" s="40">
        <v>203.81970215692797</v>
      </c>
      <c r="DS118" s="40">
        <v>244.82917830818297</v>
      </c>
    </row>
    <row r="119" spans="4:123" ht="22.15" customHeight="1" thickTop="1" thickBot="1" x14ac:dyDescent="0.3">
      <c r="D119" s="69"/>
      <c r="E119" s="35">
        <v>1067</v>
      </c>
      <c r="F119" s="36" t="s">
        <v>8</v>
      </c>
      <c r="G119" s="37">
        <f t="shared" si="90"/>
        <v>95.19</v>
      </c>
      <c r="H119" s="37">
        <f t="shared" si="91"/>
        <v>97.68</v>
      </c>
      <c r="I119" s="37">
        <f t="shared" si="92"/>
        <v>105.21</v>
      </c>
      <c r="J119" s="37">
        <f t="shared" si="93"/>
        <v>112.73</v>
      </c>
      <c r="K119" s="37">
        <f t="shared" si="94"/>
        <v>120.22</v>
      </c>
      <c r="L119" s="37">
        <f t="shared" si="95"/>
        <v>127.75</v>
      </c>
      <c r="M119" s="37">
        <f t="shared" si="96"/>
        <v>135.24</v>
      </c>
      <c r="N119" s="37">
        <f t="shared" si="97"/>
        <v>142.76</v>
      </c>
      <c r="O119" s="37">
        <f t="shared" si="98"/>
        <v>150.29</v>
      </c>
      <c r="P119" s="37">
        <f t="shared" si="99"/>
        <v>192.87</v>
      </c>
      <c r="Q119" s="37">
        <f t="shared" si="100"/>
        <v>217.91</v>
      </c>
      <c r="R119" s="37">
        <f t="shared" si="101"/>
        <v>273.38</v>
      </c>
      <c r="S119" s="37">
        <f t="shared" si="102"/>
        <v>313.57</v>
      </c>
      <c r="T119" s="37">
        <f t="shared" si="103"/>
        <v>353.75</v>
      </c>
      <c r="U119" s="37">
        <f t="shared" si="104"/>
        <v>391.3</v>
      </c>
      <c r="V119" s="37">
        <f t="shared" si="105"/>
        <v>418.09</v>
      </c>
      <c r="W119" s="37">
        <f t="shared" si="106"/>
        <v>512.35</v>
      </c>
      <c r="X119" s="37">
        <f t="shared" si="107"/>
        <v>612.74</v>
      </c>
      <c r="Z119" s="109"/>
      <c r="AA119" s="38">
        <v>1067</v>
      </c>
      <c r="AB119" s="39" t="s">
        <v>8</v>
      </c>
      <c r="AC119" s="40">
        <v>39.660984892488955</v>
      </c>
      <c r="AD119" s="40">
        <v>40.701725248504331</v>
      </c>
      <c r="AE119" s="40">
        <v>43.836485356984319</v>
      </c>
      <c r="AF119" s="40">
        <v>46.971245465464321</v>
      </c>
      <c r="AG119" s="40">
        <v>50.093466533510401</v>
      </c>
      <c r="AH119" s="40">
        <v>53.228226641990403</v>
      </c>
      <c r="AI119" s="40">
        <v>56.350447710036484</v>
      </c>
      <c r="AJ119" s="40">
        <v>59.485207818516479</v>
      </c>
      <c r="AK119" s="40">
        <v>62.61996792699648</v>
      </c>
      <c r="AL119" s="40">
        <v>80.362710140993286</v>
      </c>
      <c r="AM119" s="40">
        <v>90.79519178201474</v>
      </c>
      <c r="AN119" s="40">
        <v>113.90840501385946</v>
      </c>
      <c r="AO119" s="40">
        <v>130.65253804769887</v>
      </c>
      <c r="AP119" s="40">
        <v>147.39667108153827</v>
      </c>
      <c r="AQ119" s="40">
        <v>163.04062870770554</v>
      </c>
      <c r="AR119" s="40">
        <v>174.20338406359855</v>
      </c>
      <c r="AS119" s="40">
        <v>213.47747387801309</v>
      </c>
      <c r="AT119" s="40">
        <v>255.30713955229319</v>
      </c>
      <c r="CY119" s="109"/>
      <c r="CZ119" s="38">
        <v>1067</v>
      </c>
      <c r="DA119" s="39" t="s">
        <v>8</v>
      </c>
      <c r="DB119" s="40">
        <v>38.883318522047993</v>
      </c>
      <c r="DC119" s="40">
        <v>39.903652204416012</v>
      </c>
      <c r="DD119" s="40">
        <v>42.976946428415999</v>
      </c>
      <c r="DE119" s="40">
        <v>46.050240652416001</v>
      </c>
      <c r="DF119" s="40">
        <v>49.111241699520001</v>
      </c>
      <c r="DG119" s="40">
        <v>52.184535923520002</v>
      </c>
      <c r="DH119" s="40">
        <v>55.245536970624002</v>
      </c>
      <c r="DI119" s="40">
        <v>58.318831194623996</v>
      </c>
      <c r="DJ119" s="40">
        <v>61.392125418623998</v>
      </c>
      <c r="DK119" s="40">
        <v>78.786970726464006</v>
      </c>
      <c r="DL119" s="40">
        <v>89.014893903936013</v>
      </c>
      <c r="DM119" s="40">
        <v>111.67490687633281</v>
      </c>
      <c r="DN119" s="40">
        <v>128.09072357617535</v>
      </c>
      <c r="DO119" s="40">
        <v>144.50654027601792</v>
      </c>
      <c r="DP119" s="40">
        <v>159.84375363500544</v>
      </c>
      <c r="DQ119" s="40">
        <v>170.78763143490053</v>
      </c>
      <c r="DR119" s="40">
        <v>209.29164105687556</v>
      </c>
      <c r="DS119" s="40">
        <v>250.30111720813059</v>
      </c>
    </row>
    <row r="120" spans="4:123" ht="22.15" customHeight="1" thickTop="1" thickBot="1" x14ac:dyDescent="0.3">
      <c r="D120" s="69"/>
      <c r="E120" s="35">
        <v>1219</v>
      </c>
      <c r="F120" s="36" t="s">
        <v>9</v>
      </c>
      <c r="G120" s="37">
        <f t="shared" si="90"/>
        <v>110.2</v>
      </c>
      <c r="H120" s="37">
        <f t="shared" si="91"/>
        <v>115.23</v>
      </c>
      <c r="I120" s="37">
        <f t="shared" si="92"/>
        <v>120.22</v>
      </c>
      <c r="J120" s="37">
        <f t="shared" si="93"/>
        <v>125.25</v>
      </c>
      <c r="K120" s="37">
        <f t="shared" si="94"/>
        <v>130.25</v>
      </c>
      <c r="L120" s="37">
        <f t="shared" si="95"/>
        <v>132.74</v>
      </c>
      <c r="M120" s="37">
        <f t="shared" si="96"/>
        <v>140.27000000000001</v>
      </c>
      <c r="N120" s="37">
        <f t="shared" si="97"/>
        <v>147.76</v>
      </c>
      <c r="O120" s="37">
        <f t="shared" si="98"/>
        <v>155.28</v>
      </c>
      <c r="P120" s="37">
        <f t="shared" si="99"/>
        <v>205.39</v>
      </c>
      <c r="Q120" s="37">
        <f t="shared" si="100"/>
        <v>230.46</v>
      </c>
      <c r="R120" s="37">
        <f t="shared" si="101"/>
        <v>286.77999999999997</v>
      </c>
      <c r="S120" s="37">
        <f t="shared" si="102"/>
        <v>326.95999999999998</v>
      </c>
      <c r="T120" s="37">
        <f t="shared" si="103"/>
        <v>367.15</v>
      </c>
      <c r="U120" s="37">
        <f t="shared" si="104"/>
        <v>404.69</v>
      </c>
      <c r="V120" s="37">
        <f t="shared" si="105"/>
        <v>431.48</v>
      </c>
      <c r="W120" s="37">
        <f t="shared" si="106"/>
        <v>525.74</v>
      </c>
      <c r="X120" s="37">
        <f t="shared" si="107"/>
        <v>626.13</v>
      </c>
      <c r="Z120" s="109"/>
      <c r="AA120" s="38">
        <v>1219</v>
      </c>
      <c r="AB120" s="39" t="s">
        <v>9</v>
      </c>
      <c r="AC120" s="40">
        <v>45.917966069015044</v>
      </c>
      <c r="AD120" s="40">
        <v>48.011985821479684</v>
      </c>
      <c r="AE120" s="40">
        <v>50.093466533510401</v>
      </c>
      <c r="AF120" s="40">
        <v>52.187486285975048</v>
      </c>
      <c r="AG120" s="40">
        <v>54.268966998005759</v>
      </c>
      <c r="AH120" s="40">
        <v>55.309707354021114</v>
      </c>
      <c r="AI120" s="40">
        <v>58.444467462501116</v>
      </c>
      <c r="AJ120" s="40">
        <v>61.566688530547204</v>
      </c>
      <c r="AK120" s="40">
        <v>64.701448639027205</v>
      </c>
      <c r="AL120" s="40">
        <v>85.578950961503992</v>
      </c>
      <c r="AM120" s="40">
        <v>96.023971642959367</v>
      </c>
      <c r="AN120" s="40">
        <v>119.48978269180593</v>
      </c>
      <c r="AO120" s="40">
        <v>136.23391572564537</v>
      </c>
      <c r="AP120" s="40">
        <v>152.97804875948475</v>
      </c>
      <c r="AQ120" s="40">
        <v>168.62200638565204</v>
      </c>
      <c r="AR120" s="40">
        <v>179.784761741545</v>
      </c>
      <c r="AS120" s="40">
        <v>219.05885155595951</v>
      </c>
      <c r="AT120" s="40">
        <v>260.8885172302397</v>
      </c>
      <c r="CY120" s="109"/>
      <c r="CZ120" s="38">
        <v>1219</v>
      </c>
      <c r="DA120" s="39" t="s">
        <v>9</v>
      </c>
      <c r="DB120" s="40">
        <v>45.017613793152002</v>
      </c>
      <c r="DC120" s="40">
        <v>47.070574334784006</v>
      </c>
      <c r="DD120" s="40">
        <v>49.111241699520001</v>
      </c>
      <c r="DE120" s="40">
        <v>51.164202241152005</v>
      </c>
      <c r="DF120" s="40">
        <v>53.204869605888</v>
      </c>
      <c r="DG120" s="40">
        <v>54.225203288255997</v>
      </c>
      <c r="DH120" s="40">
        <v>57.298497512255999</v>
      </c>
      <c r="DI120" s="40">
        <v>60.359498559360006</v>
      </c>
      <c r="DJ120" s="40">
        <v>63.43279278336</v>
      </c>
      <c r="DK120" s="40">
        <v>83.900932315199995</v>
      </c>
      <c r="DL120" s="40">
        <v>94.141148669568011</v>
      </c>
      <c r="DM120" s="40">
        <v>117.14684577628032</v>
      </c>
      <c r="DN120" s="40">
        <v>133.56266247612291</v>
      </c>
      <c r="DO120" s="40">
        <v>149.97847917596545</v>
      </c>
      <c r="DP120" s="40">
        <v>165.31569253495297</v>
      </c>
      <c r="DQ120" s="40">
        <v>176.25957033484804</v>
      </c>
      <c r="DR120" s="40">
        <v>214.76357995682304</v>
      </c>
      <c r="DS120" s="40">
        <v>255.77305610807815</v>
      </c>
    </row>
    <row r="121" spans="4:123" ht="22.15" customHeight="1" thickTop="1" thickBot="1" x14ac:dyDescent="0.3">
      <c r="D121" s="69"/>
      <c r="E121" s="35">
        <v>1524</v>
      </c>
      <c r="F121" s="36" t="s">
        <v>11</v>
      </c>
      <c r="G121" s="37">
        <f t="shared" si="90"/>
        <v>125.25</v>
      </c>
      <c r="H121" s="37">
        <f t="shared" si="91"/>
        <v>130.25</v>
      </c>
      <c r="I121" s="37">
        <f t="shared" si="92"/>
        <v>135.24</v>
      </c>
      <c r="J121" s="37">
        <f t="shared" si="93"/>
        <v>140.27000000000001</v>
      </c>
      <c r="K121" s="37">
        <f t="shared" si="94"/>
        <v>145.26</v>
      </c>
      <c r="L121" s="37">
        <f t="shared" si="95"/>
        <v>150.29</v>
      </c>
      <c r="M121" s="37">
        <f t="shared" si="96"/>
        <v>155.28</v>
      </c>
      <c r="N121" s="37">
        <f t="shared" si="97"/>
        <v>160.31</v>
      </c>
      <c r="O121" s="37">
        <f t="shared" si="98"/>
        <v>165.33</v>
      </c>
      <c r="P121" s="37">
        <f t="shared" si="99"/>
        <v>217.91</v>
      </c>
      <c r="Q121" s="37">
        <f t="shared" si="100"/>
        <v>242.98</v>
      </c>
      <c r="R121" s="37">
        <f t="shared" si="101"/>
        <v>300.17</v>
      </c>
      <c r="S121" s="37">
        <f t="shared" si="102"/>
        <v>340.36</v>
      </c>
      <c r="T121" s="37">
        <f t="shared" si="103"/>
        <v>380.57</v>
      </c>
      <c r="U121" s="37">
        <f t="shared" si="104"/>
        <v>418.09</v>
      </c>
      <c r="V121" s="37">
        <f t="shared" si="105"/>
        <v>444.91</v>
      </c>
      <c r="W121" s="37">
        <f t="shared" si="106"/>
        <v>539.20000000000005</v>
      </c>
      <c r="X121" s="37">
        <f t="shared" si="107"/>
        <v>639.62</v>
      </c>
      <c r="Z121" s="109"/>
      <c r="AA121" s="38">
        <v>1524</v>
      </c>
      <c r="AB121" s="39" t="s">
        <v>11</v>
      </c>
      <c r="AC121" s="40">
        <v>52.187486285975048</v>
      </c>
      <c r="AD121" s="40">
        <v>54.268966998005759</v>
      </c>
      <c r="AE121" s="40">
        <v>56.350447710036484</v>
      </c>
      <c r="AF121" s="40">
        <v>58.444467462501116</v>
      </c>
      <c r="AG121" s="40">
        <v>60.525948174531841</v>
      </c>
      <c r="AH121" s="40">
        <v>62.61996792699648</v>
      </c>
      <c r="AI121" s="40">
        <v>64.701448639027205</v>
      </c>
      <c r="AJ121" s="40">
        <v>66.795468391491852</v>
      </c>
      <c r="AK121" s="40">
        <v>68.88948814395647</v>
      </c>
      <c r="AL121" s="40">
        <v>90.79519178201474</v>
      </c>
      <c r="AM121" s="40">
        <v>101.24021246347007</v>
      </c>
      <c r="AN121" s="40">
        <v>125.07116036975239</v>
      </c>
      <c r="AO121" s="40">
        <v>141.81529340359182</v>
      </c>
      <c r="AP121" s="40">
        <v>158.57284321069551</v>
      </c>
      <c r="AQ121" s="40">
        <v>174.20338406359855</v>
      </c>
      <c r="AR121" s="40">
        <v>185.37955619275573</v>
      </c>
      <c r="AS121" s="40">
        <v>224.66706278043455</v>
      </c>
      <c r="AT121" s="40">
        <v>266.51014522797891</v>
      </c>
      <c r="CY121" s="109"/>
      <c r="CZ121" s="38">
        <v>1524</v>
      </c>
      <c r="DA121" s="39" t="s">
        <v>11</v>
      </c>
      <c r="DB121" s="40">
        <v>51.164202241152005</v>
      </c>
      <c r="DC121" s="40">
        <v>53.204869605888</v>
      </c>
      <c r="DD121" s="40">
        <v>55.245536970624002</v>
      </c>
      <c r="DE121" s="40">
        <v>57.298497512255999</v>
      </c>
      <c r="DF121" s="40">
        <v>59.339164876992001</v>
      </c>
      <c r="DG121" s="40">
        <v>61.392125418623998</v>
      </c>
      <c r="DH121" s="40">
        <v>63.43279278336</v>
      </c>
      <c r="DI121" s="40">
        <v>65.485753324992018</v>
      </c>
      <c r="DJ121" s="40">
        <v>67.538713866623993</v>
      </c>
      <c r="DK121" s="40">
        <v>89.014893903936013</v>
      </c>
      <c r="DL121" s="40">
        <v>99.255110258303986</v>
      </c>
      <c r="DM121" s="40">
        <v>122.61878467622783</v>
      </c>
      <c r="DN121" s="40">
        <v>139.03460137607041</v>
      </c>
      <c r="DO121" s="40">
        <v>155.46357177519167</v>
      </c>
      <c r="DP121" s="40">
        <v>170.78763143490053</v>
      </c>
      <c r="DQ121" s="40">
        <v>181.74466293407426</v>
      </c>
      <c r="DR121" s="40">
        <v>220.26182625532797</v>
      </c>
      <c r="DS121" s="40">
        <v>261.28445610586169</v>
      </c>
    </row>
    <row r="122" spans="4:123" ht="22.15" customHeight="1" thickTop="1" thickBot="1" x14ac:dyDescent="0.3">
      <c r="D122" s="69"/>
      <c r="E122" s="35">
        <v>1829</v>
      </c>
      <c r="F122" s="36" t="s">
        <v>13</v>
      </c>
      <c r="G122" s="37">
        <f t="shared" si="90"/>
        <v>145.26</v>
      </c>
      <c r="H122" s="37">
        <f t="shared" si="91"/>
        <v>152.79</v>
      </c>
      <c r="I122" s="37">
        <f t="shared" si="92"/>
        <v>160.31</v>
      </c>
      <c r="J122" s="37">
        <f t="shared" si="93"/>
        <v>167.83</v>
      </c>
      <c r="K122" s="37">
        <f t="shared" si="94"/>
        <v>175.33</v>
      </c>
      <c r="L122" s="37">
        <f t="shared" si="95"/>
        <v>182.85</v>
      </c>
      <c r="M122" s="37">
        <f t="shared" si="96"/>
        <v>190.37</v>
      </c>
      <c r="N122" s="37">
        <f t="shared" si="97"/>
        <v>197.87</v>
      </c>
      <c r="O122" s="37">
        <f t="shared" si="98"/>
        <v>205.39</v>
      </c>
      <c r="P122" s="37">
        <f t="shared" si="99"/>
        <v>262.99</v>
      </c>
      <c r="Q122" s="37">
        <f t="shared" si="100"/>
        <v>288.06</v>
      </c>
      <c r="R122" s="37">
        <f t="shared" si="101"/>
        <v>348.41</v>
      </c>
      <c r="S122" s="37">
        <f t="shared" si="102"/>
        <v>388.62</v>
      </c>
      <c r="T122" s="37">
        <f t="shared" si="103"/>
        <v>428.81</v>
      </c>
      <c r="U122" s="37">
        <f t="shared" si="104"/>
        <v>466.32</v>
      </c>
      <c r="V122" s="37">
        <f t="shared" si="105"/>
        <v>493.11</v>
      </c>
      <c r="W122" s="37">
        <f t="shared" si="106"/>
        <v>587.37</v>
      </c>
      <c r="X122" s="37">
        <f t="shared" si="107"/>
        <v>687.76</v>
      </c>
      <c r="Z122" s="109"/>
      <c r="AA122" s="38">
        <v>1829</v>
      </c>
      <c r="AB122" s="39" t="s">
        <v>13</v>
      </c>
      <c r="AC122" s="40">
        <v>60.525948174531841</v>
      </c>
      <c r="AD122" s="40">
        <v>63.66070828301185</v>
      </c>
      <c r="AE122" s="40">
        <v>66.795468391491852</v>
      </c>
      <c r="AF122" s="40">
        <v>69.930228499971847</v>
      </c>
      <c r="AG122" s="40">
        <v>73.052449568017934</v>
      </c>
      <c r="AH122" s="40">
        <v>76.187209676497929</v>
      </c>
      <c r="AI122" s="40">
        <v>79.32196978497791</v>
      </c>
      <c r="AJ122" s="40">
        <v>82.444190853024011</v>
      </c>
      <c r="AK122" s="40">
        <v>85.578950961503992</v>
      </c>
      <c r="AL122" s="40">
        <v>109.57867435202688</v>
      </c>
      <c r="AM122" s="40">
        <v>120.02369503348223</v>
      </c>
      <c r="AN122" s="40">
        <v>145.16948671966543</v>
      </c>
      <c r="AO122" s="40">
        <v>161.92703652676914</v>
      </c>
      <c r="AP122" s="40">
        <v>178.67116956060855</v>
      </c>
      <c r="AQ122" s="40">
        <v>194.30171041351153</v>
      </c>
      <c r="AR122" s="40">
        <v>205.46446576940446</v>
      </c>
      <c r="AS122" s="40">
        <v>244.73855558381899</v>
      </c>
      <c r="AT122" s="40">
        <v>286.56822125809907</v>
      </c>
      <c r="CY122" s="109"/>
      <c r="CZ122" s="38">
        <v>1829</v>
      </c>
      <c r="DA122" s="39" t="s">
        <v>13</v>
      </c>
      <c r="DB122" s="40">
        <v>59.339164876992001</v>
      </c>
      <c r="DC122" s="40">
        <v>62.41245910099201</v>
      </c>
      <c r="DD122" s="40">
        <v>65.485753324992018</v>
      </c>
      <c r="DE122" s="40">
        <v>68.559047548992012</v>
      </c>
      <c r="DF122" s="40">
        <v>71.620048596096012</v>
      </c>
      <c r="DG122" s="40">
        <v>74.693342820096007</v>
      </c>
      <c r="DH122" s="40">
        <v>77.766637044095987</v>
      </c>
      <c r="DI122" s="40">
        <v>80.827638091200015</v>
      </c>
      <c r="DJ122" s="40">
        <v>83.900932315199995</v>
      </c>
      <c r="DK122" s="40">
        <v>107.430072894144</v>
      </c>
      <c r="DL122" s="40">
        <v>117.67028924851199</v>
      </c>
      <c r="DM122" s="40">
        <v>142.32302619575043</v>
      </c>
      <c r="DN122" s="40">
        <v>158.75199659487171</v>
      </c>
      <c r="DO122" s="40">
        <v>175.16781329471425</v>
      </c>
      <c r="DP122" s="40">
        <v>190.49187295442306</v>
      </c>
      <c r="DQ122" s="40">
        <v>201.43575075431809</v>
      </c>
      <c r="DR122" s="40">
        <v>239.93976037629312</v>
      </c>
      <c r="DS122" s="40">
        <v>280.94923652754812</v>
      </c>
    </row>
    <row r="123" spans="4:123" ht="22.15" customHeight="1" thickTop="1" thickBot="1" x14ac:dyDescent="0.3">
      <c r="D123" s="69"/>
      <c r="E123" s="35">
        <v>2134</v>
      </c>
      <c r="F123" s="36" t="s">
        <v>15</v>
      </c>
      <c r="G123" s="37">
        <f t="shared" si="90"/>
        <v>172.83</v>
      </c>
      <c r="H123" s="37">
        <f t="shared" si="91"/>
        <v>180.35</v>
      </c>
      <c r="I123" s="37">
        <f t="shared" si="92"/>
        <v>187.84</v>
      </c>
      <c r="J123" s="37">
        <f t="shared" si="93"/>
        <v>195.37</v>
      </c>
      <c r="K123" s="37">
        <f t="shared" si="94"/>
        <v>202.89</v>
      </c>
      <c r="L123" s="37">
        <f t="shared" si="95"/>
        <v>210.39</v>
      </c>
      <c r="M123" s="37">
        <f t="shared" si="96"/>
        <v>217.91</v>
      </c>
      <c r="N123" s="37">
        <f t="shared" si="97"/>
        <v>225.43</v>
      </c>
      <c r="O123" s="37">
        <f t="shared" si="98"/>
        <v>232.96</v>
      </c>
      <c r="P123" s="37">
        <f t="shared" si="99"/>
        <v>290.55</v>
      </c>
      <c r="Q123" s="37">
        <f t="shared" si="100"/>
        <v>315.58999999999997</v>
      </c>
      <c r="R123" s="37">
        <f t="shared" si="101"/>
        <v>377.9</v>
      </c>
      <c r="S123" s="37">
        <f t="shared" si="102"/>
        <v>418.09</v>
      </c>
      <c r="T123" s="37">
        <f t="shared" si="103"/>
        <v>458.31</v>
      </c>
      <c r="U123" s="37">
        <f t="shared" si="104"/>
        <v>495.82</v>
      </c>
      <c r="V123" s="37">
        <f t="shared" si="105"/>
        <v>522.61</v>
      </c>
      <c r="W123" s="37">
        <f t="shared" si="106"/>
        <v>616.87</v>
      </c>
      <c r="X123" s="37">
        <f t="shared" si="107"/>
        <v>717.26</v>
      </c>
      <c r="Z123" s="109"/>
      <c r="AA123" s="38">
        <v>2134</v>
      </c>
      <c r="AB123" s="39" t="s">
        <v>15</v>
      </c>
      <c r="AC123" s="40">
        <v>72.011709212002572</v>
      </c>
      <c r="AD123" s="40">
        <v>75.146469320482581</v>
      </c>
      <c r="AE123" s="40">
        <v>78.26869038852864</v>
      </c>
      <c r="AF123" s="40">
        <v>81.403450497008663</v>
      </c>
      <c r="AG123" s="40">
        <v>84.538210605488658</v>
      </c>
      <c r="AH123" s="40">
        <v>87.660431673534731</v>
      </c>
      <c r="AI123" s="40">
        <v>90.79519178201474</v>
      </c>
      <c r="AJ123" s="40">
        <v>93.929951890494706</v>
      </c>
      <c r="AK123" s="40">
        <v>97.06471199897473</v>
      </c>
      <c r="AL123" s="40">
        <v>121.06443538949759</v>
      </c>
      <c r="AM123" s="40">
        <v>131.49691703051906</v>
      </c>
      <c r="AN123" s="40">
        <v>157.45925102975909</v>
      </c>
      <c r="AO123" s="40">
        <v>174.20338406359855</v>
      </c>
      <c r="AP123" s="40">
        <v>190.96093387070223</v>
      </c>
      <c r="AQ123" s="40">
        <v>206.59147472360513</v>
      </c>
      <c r="AR123" s="40">
        <v>217.75423007949814</v>
      </c>
      <c r="AS123" s="40">
        <v>257.02831989391268</v>
      </c>
      <c r="AT123" s="40">
        <v>298.85798556819287</v>
      </c>
      <c r="CY123" s="109"/>
      <c r="CZ123" s="38">
        <v>2134</v>
      </c>
      <c r="DA123" s="39" t="s">
        <v>15</v>
      </c>
      <c r="DB123" s="40">
        <v>70.599714913728008</v>
      </c>
      <c r="DC123" s="40">
        <v>73.673009137728016</v>
      </c>
      <c r="DD123" s="40">
        <v>76.734010184832002</v>
      </c>
      <c r="DE123" s="40">
        <v>79.807304408832024</v>
      </c>
      <c r="DF123" s="40">
        <v>82.880598632832019</v>
      </c>
      <c r="DG123" s="40">
        <v>85.941599679936004</v>
      </c>
      <c r="DH123" s="40">
        <v>89.014893903936013</v>
      </c>
      <c r="DI123" s="40">
        <v>92.088188127935993</v>
      </c>
      <c r="DJ123" s="40">
        <v>95.161482351936016</v>
      </c>
      <c r="DK123" s="40">
        <v>118.69062293088</v>
      </c>
      <c r="DL123" s="40">
        <v>128.91854610835202</v>
      </c>
      <c r="DM123" s="40">
        <v>154.37181473505794</v>
      </c>
      <c r="DN123" s="40">
        <v>170.78763143490053</v>
      </c>
      <c r="DO123" s="40">
        <v>187.21660183402179</v>
      </c>
      <c r="DP123" s="40">
        <v>202.54066149373051</v>
      </c>
      <c r="DQ123" s="40">
        <v>213.48453929362563</v>
      </c>
      <c r="DR123" s="40">
        <v>251.98854891560069</v>
      </c>
      <c r="DS123" s="40">
        <v>292.99802506685575</v>
      </c>
    </row>
    <row r="124" spans="4:123" ht="22.15" customHeight="1" thickTop="1" thickBot="1" x14ac:dyDescent="0.3">
      <c r="D124" s="69"/>
      <c r="E124" s="35">
        <v>2438</v>
      </c>
      <c r="F124" s="36" t="s">
        <v>16</v>
      </c>
      <c r="G124" s="37">
        <f t="shared" si="90"/>
        <v>197.87</v>
      </c>
      <c r="H124" s="37">
        <f t="shared" si="91"/>
        <v>205.39</v>
      </c>
      <c r="I124" s="37">
        <f t="shared" si="92"/>
        <v>212.88</v>
      </c>
      <c r="J124" s="37">
        <f t="shared" si="93"/>
        <v>220.44</v>
      </c>
      <c r="K124" s="37">
        <f t="shared" si="94"/>
        <v>227.93</v>
      </c>
      <c r="L124" s="37">
        <f t="shared" si="95"/>
        <v>235.45</v>
      </c>
      <c r="M124" s="37">
        <f t="shared" si="96"/>
        <v>242.98</v>
      </c>
      <c r="N124" s="37">
        <f t="shared" si="97"/>
        <v>250.47</v>
      </c>
      <c r="O124" s="37">
        <f t="shared" si="98"/>
        <v>257.99</v>
      </c>
      <c r="P124" s="37">
        <f t="shared" si="99"/>
        <v>315.58999999999997</v>
      </c>
      <c r="Q124" s="37">
        <f t="shared" si="100"/>
        <v>340.63</v>
      </c>
      <c r="R124" s="37">
        <f t="shared" si="101"/>
        <v>404.69</v>
      </c>
      <c r="S124" s="37">
        <f t="shared" si="102"/>
        <v>444.91</v>
      </c>
      <c r="T124" s="37">
        <f t="shared" si="103"/>
        <v>485.1</v>
      </c>
      <c r="U124" s="37">
        <f t="shared" si="104"/>
        <v>522.61</v>
      </c>
      <c r="V124" s="37">
        <f t="shared" si="105"/>
        <v>549.4</v>
      </c>
      <c r="W124" s="37">
        <f t="shared" si="106"/>
        <v>643.66</v>
      </c>
      <c r="X124" s="37">
        <f t="shared" si="107"/>
        <v>744.05</v>
      </c>
      <c r="Z124" s="109"/>
      <c r="AA124" s="38">
        <v>2438</v>
      </c>
      <c r="AB124" s="39" t="s">
        <v>16</v>
      </c>
      <c r="AC124" s="40">
        <v>82.444190853024011</v>
      </c>
      <c r="AD124" s="40">
        <v>85.578950961503992</v>
      </c>
      <c r="AE124" s="40">
        <v>88.701172029550094</v>
      </c>
      <c r="AF124" s="40">
        <v>91.848471178464024</v>
      </c>
      <c r="AG124" s="40">
        <v>94.970692246510097</v>
      </c>
      <c r="AH124" s="40">
        <v>98.105452354990092</v>
      </c>
      <c r="AI124" s="40">
        <v>101.24021246347007</v>
      </c>
      <c r="AJ124" s="40">
        <v>104.36243353151617</v>
      </c>
      <c r="AK124" s="40">
        <v>107.49719363999617</v>
      </c>
      <c r="AL124" s="40">
        <v>131.49691703051906</v>
      </c>
      <c r="AM124" s="40">
        <v>141.9293986715405</v>
      </c>
      <c r="AN124" s="40">
        <v>168.62200638565204</v>
      </c>
      <c r="AO124" s="40">
        <v>185.37955619275573</v>
      </c>
      <c r="AP124" s="40">
        <v>202.12368922659516</v>
      </c>
      <c r="AQ124" s="40">
        <v>217.75423007949814</v>
      </c>
      <c r="AR124" s="40">
        <v>228.91698543539107</v>
      </c>
      <c r="AS124" s="40">
        <v>268.19107524980564</v>
      </c>
      <c r="AT124" s="40">
        <v>310.02074092408577</v>
      </c>
      <c r="CY124" s="109"/>
      <c r="CZ124" s="38">
        <v>2438</v>
      </c>
      <c r="DA124" s="39" t="s">
        <v>16</v>
      </c>
      <c r="DB124" s="40">
        <v>80.827638091200015</v>
      </c>
      <c r="DC124" s="40">
        <v>83.900932315199995</v>
      </c>
      <c r="DD124" s="40">
        <v>86.961933362304009</v>
      </c>
      <c r="DE124" s="40">
        <v>90.047520763200026</v>
      </c>
      <c r="DF124" s="40">
        <v>93.108521810304012</v>
      </c>
      <c r="DG124" s="40">
        <v>96.181816034304006</v>
      </c>
      <c r="DH124" s="40">
        <v>99.255110258303986</v>
      </c>
      <c r="DI124" s="40">
        <v>102.31611130540801</v>
      </c>
      <c r="DJ124" s="40">
        <v>105.38940552940801</v>
      </c>
      <c r="DK124" s="40">
        <v>128.91854610835202</v>
      </c>
      <c r="DL124" s="40">
        <v>139.14646928582403</v>
      </c>
      <c r="DM124" s="40">
        <v>165.31569253495297</v>
      </c>
      <c r="DN124" s="40">
        <v>181.74466293407426</v>
      </c>
      <c r="DO124" s="40">
        <v>198.16047963391682</v>
      </c>
      <c r="DP124" s="40">
        <v>213.48453929362563</v>
      </c>
      <c r="DQ124" s="40">
        <v>224.42841709352066</v>
      </c>
      <c r="DR124" s="40">
        <v>262.93242671549569</v>
      </c>
      <c r="DS124" s="40">
        <v>303.94190286675075</v>
      </c>
    </row>
    <row r="125" spans="4:123" ht="22.15" customHeight="1" thickTop="1" thickBot="1" x14ac:dyDescent="0.3">
      <c r="D125" s="69"/>
      <c r="E125" s="35">
        <v>2913</v>
      </c>
      <c r="F125" s="36" t="s">
        <v>17</v>
      </c>
      <c r="G125" s="37">
        <f t="shared" si="90"/>
        <v>240.45</v>
      </c>
      <c r="H125" s="37">
        <f t="shared" si="91"/>
        <v>247.97</v>
      </c>
      <c r="I125" s="37">
        <f t="shared" si="92"/>
        <v>255.5</v>
      </c>
      <c r="J125" s="37">
        <f t="shared" si="93"/>
        <v>262.99</v>
      </c>
      <c r="K125" s="37">
        <f t="shared" si="94"/>
        <v>270.51</v>
      </c>
      <c r="L125" s="37">
        <f t="shared" si="95"/>
        <v>278.01</v>
      </c>
      <c r="M125" s="37">
        <f t="shared" si="96"/>
        <v>285.56</v>
      </c>
      <c r="N125" s="37">
        <f t="shared" si="97"/>
        <v>293.05</v>
      </c>
      <c r="O125" s="37">
        <f t="shared" si="98"/>
        <v>300.58</v>
      </c>
      <c r="P125" s="37">
        <f t="shared" si="99"/>
        <v>358.18</v>
      </c>
      <c r="Q125" s="37">
        <f t="shared" si="100"/>
        <v>383.21</v>
      </c>
      <c r="R125" s="37">
        <f t="shared" si="101"/>
        <v>450.26</v>
      </c>
      <c r="S125" s="37">
        <f t="shared" si="102"/>
        <v>490.44</v>
      </c>
      <c r="T125" s="37">
        <f t="shared" si="103"/>
        <v>530.66</v>
      </c>
      <c r="U125" s="37">
        <f t="shared" si="104"/>
        <v>568.16999999999996</v>
      </c>
      <c r="V125" s="37">
        <f t="shared" si="105"/>
        <v>595</v>
      </c>
      <c r="W125" s="37">
        <f t="shared" si="106"/>
        <v>689.29</v>
      </c>
      <c r="X125" s="37">
        <f t="shared" si="107"/>
        <v>789.71</v>
      </c>
      <c r="Z125" s="109"/>
      <c r="AA125" s="38">
        <v>2913</v>
      </c>
      <c r="AB125" s="39" t="s">
        <v>17</v>
      </c>
      <c r="AC125" s="40">
        <v>100.1869330670208</v>
      </c>
      <c r="AD125" s="40">
        <v>103.32169317550083</v>
      </c>
      <c r="AE125" s="40">
        <v>106.45645328398081</v>
      </c>
      <c r="AF125" s="40">
        <v>109.57867435202688</v>
      </c>
      <c r="AG125" s="40">
        <v>112.71343446050689</v>
      </c>
      <c r="AH125" s="40">
        <v>115.83565552855296</v>
      </c>
      <c r="AI125" s="40">
        <v>118.98295467746688</v>
      </c>
      <c r="AJ125" s="40">
        <v>122.10517574551295</v>
      </c>
      <c r="AK125" s="40">
        <v>125.23993585399296</v>
      </c>
      <c r="AL125" s="40">
        <v>149.23965924451585</v>
      </c>
      <c r="AM125" s="40">
        <v>159.67214088553732</v>
      </c>
      <c r="AN125" s="40">
        <v>187.60674055462863</v>
      </c>
      <c r="AO125" s="40">
        <v>204.35087358846798</v>
      </c>
      <c r="AP125" s="40">
        <v>221.10842339557175</v>
      </c>
      <c r="AQ125" s="40">
        <v>236.7389642484747</v>
      </c>
      <c r="AR125" s="40">
        <v>247.91513637763194</v>
      </c>
      <c r="AS125" s="40">
        <v>287.20264296531076</v>
      </c>
      <c r="AT125" s="40">
        <v>329.04572541285523</v>
      </c>
      <c r="CY125" s="109"/>
      <c r="CZ125" s="38">
        <v>2913</v>
      </c>
      <c r="DA125" s="39" t="s">
        <v>17</v>
      </c>
      <c r="DB125" s="40">
        <v>98.222483399040001</v>
      </c>
      <c r="DC125" s="40">
        <v>101.29577762304002</v>
      </c>
      <c r="DD125" s="40">
        <v>104.36907184704</v>
      </c>
      <c r="DE125" s="40">
        <v>107.430072894144</v>
      </c>
      <c r="DF125" s="40">
        <v>110.50336711814401</v>
      </c>
      <c r="DG125" s="40">
        <v>113.564368165248</v>
      </c>
      <c r="DH125" s="40">
        <v>116.649955566144</v>
      </c>
      <c r="DI125" s="40">
        <v>119.71095661324799</v>
      </c>
      <c r="DJ125" s="40">
        <v>122.784250837248</v>
      </c>
      <c r="DK125" s="40">
        <v>146.31339141619202</v>
      </c>
      <c r="DL125" s="40">
        <v>156.54131459366403</v>
      </c>
      <c r="DM125" s="40">
        <v>183.9281770143418</v>
      </c>
      <c r="DN125" s="40">
        <v>200.34399371418428</v>
      </c>
      <c r="DO125" s="40">
        <v>216.77296411330565</v>
      </c>
      <c r="DP125" s="40">
        <v>232.0970237730144</v>
      </c>
      <c r="DQ125" s="40">
        <v>243.05405527218818</v>
      </c>
      <c r="DR125" s="40">
        <v>281.57121859344193</v>
      </c>
      <c r="DS125" s="40">
        <v>322.59384844397573</v>
      </c>
    </row>
    <row r="126" spans="4:123" ht="22.15" customHeight="1" thickTop="1" thickBot="1" x14ac:dyDescent="0.3">
      <c r="D126" s="69"/>
      <c r="E126" s="35">
        <v>3250</v>
      </c>
      <c r="F126" s="36" t="s">
        <v>27</v>
      </c>
      <c r="G126" s="37">
        <f t="shared" si="90"/>
        <v>273.01</v>
      </c>
      <c r="H126" s="37">
        <f t="shared" si="91"/>
        <v>280.52999999999997</v>
      </c>
      <c r="I126" s="37">
        <f t="shared" si="92"/>
        <v>288.06</v>
      </c>
      <c r="J126" s="37">
        <f t="shared" si="93"/>
        <v>295.58</v>
      </c>
      <c r="K126" s="37">
        <f t="shared" si="94"/>
        <v>303.07</v>
      </c>
      <c r="L126" s="37">
        <f t="shared" si="95"/>
        <v>310.60000000000002</v>
      </c>
      <c r="M126" s="37">
        <f t="shared" si="96"/>
        <v>318.08999999999997</v>
      </c>
      <c r="N126" s="37">
        <f t="shared" si="97"/>
        <v>325.61</v>
      </c>
      <c r="O126" s="37">
        <f t="shared" si="98"/>
        <v>333.14</v>
      </c>
      <c r="P126" s="37">
        <f t="shared" si="99"/>
        <v>390.74</v>
      </c>
      <c r="Q126" s="37">
        <f t="shared" si="100"/>
        <v>415.8</v>
      </c>
      <c r="R126" s="37">
        <f t="shared" si="101"/>
        <v>485.1</v>
      </c>
      <c r="S126" s="37">
        <f t="shared" si="102"/>
        <v>525.30999999999995</v>
      </c>
      <c r="T126" s="37">
        <f t="shared" si="103"/>
        <v>565.5</v>
      </c>
      <c r="U126" s="37">
        <f t="shared" si="104"/>
        <v>603.01</v>
      </c>
      <c r="V126" s="37">
        <f t="shared" si="105"/>
        <v>629.79999999999995</v>
      </c>
      <c r="W126" s="37">
        <f t="shared" si="106"/>
        <v>724.06</v>
      </c>
      <c r="X126" s="37">
        <f t="shared" si="107"/>
        <v>824.45</v>
      </c>
      <c r="Z126" s="109"/>
      <c r="AA126" s="38">
        <v>3250</v>
      </c>
      <c r="AB126" s="39" t="s">
        <v>27</v>
      </c>
      <c r="AC126" s="40">
        <v>113.75417481652224</v>
      </c>
      <c r="AD126" s="40">
        <v>116.88893492500223</v>
      </c>
      <c r="AE126" s="40">
        <v>120.02369503348223</v>
      </c>
      <c r="AF126" s="40">
        <v>123.15845514196224</v>
      </c>
      <c r="AG126" s="40">
        <v>126.28067621000832</v>
      </c>
      <c r="AH126" s="40">
        <v>129.41543631848833</v>
      </c>
      <c r="AI126" s="40">
        <v>132.53765738653442</v>
      </c>
      <c r="AJ126" s="40">
        <v>135.67241749501443</v>
      </c>
      <c r="AK126" s="40">
        <v>138.80717760349441</v>
      </c>
      <c r="AL126" s="40">
        <v>162.80690099401733</v>
      </c>
      <c r="AM126" s="40">
        <v>173.25192167547266</v>
      </c>
      <c r="AN126" s="40">
        <v>202.12368922659516</v>
      </c>
      <c r="AO126" s="40">
        <v>218.8812390336989</v>
      </c>
      <c r="AP126" s="40">
        <v>235.62537206753828</v>
      </c>
      <c r="AQ126" s="40">
        <v>251.25591292044129</v>
      </c>
      <c r="AR126" s="40">
        <v>262.41866827633419</v>
      </c>
      <c r="AS126" s="40">
        <v>301.69275809074878</v>
      </c>
      <c r="AT126" s="40">
        <v>343.52242376502886</v>
      </c>
      <c r="CY126" s="109"/>
      <c r="CZ126" s="38">
        <v>3250</v>
      </c>
      <c r="DA126" s="39" t="s">
        <v>27</v>
      </c>
      <c r="DB126" s="40">
        <v>111.523700800512</v>
      </c>
      <c r="DC126" s="40">
        <v>114.596995024512</v>
      </c>
      <c r="DD126" s="40">
        <v>117.67028924851199</v>
      </c>
      <c r="DE126" s="40">
        <v>120.743583472512</v>
      </c>
      <c r="DF126" s="40">
        <v>123.804584519616</v>
      </c>
      <c r="DG126" s="40">
        <v>126.87787874361601</v>
      </c>
      <c r="DH126" s="40">
        <v>129.93887979072002</v>
      </c>
      <c r="DI126" s="40">
        <v>133.01217401472002</v>
      </c>
      <c r="DJ126" s="40">
        <v>136.08546823872001</v>
      </c>
      <c r="DK126" s="40">
        <v>159.61460881766405</v>
      </c>
      <c r="DL126" s="40">
        <v>169.85482517203201</v>
      </c>
      <c r="DM126" s="40">
        <v>198.16047963391682</v>
      </c>
      <c r="DN126" s="40">
        <v>214.58945003303813</v>
      </c>
      <c r="DO126" s="40">
        <v>231.00526673288067</v>
      </c>
      <c r="DP126" s="40">
        <v>246.32932639258951</v>
      </c>
      <c r="DQ126" s="40">
        <v>257.27320419248451</v>
      </c>
      <c r="DR126" s="40">
        <v>295.77721381445957</v>
      </c>
      <c r="DS126" s="40">
        <v>336.78668996571457</v>
      </c>
    </row>
    <row r="127" spans="4:123" ht="22.15" customHeight="1" thickTop="1" thickBot="1" x14ac:dyDescent="0.3">
      <c r="D127" s="69"/>
      <c r="E127" s="35">
        <v>3500</v>
      </c>
      <c r="F127" s="36" t="s">
        <v>20</v>
      </c>
      <c r="G127" s="37">
        <f t="shared" si="90"/>
        <v>295.58</v>
      </c>
      <c r="H127" s="37">
        <f t="shared" si="91"/>
        <v>303.07</v>
      </c>
      <c r="I127" s="37">
        <f t="shared" si="92"/>
        <v>310.60000000000002</v>
      </c>
      <c r="J127" s="37">
        <f t="shared" si="93"/>
        <v>318.08999999999997</v>
      </c>
      <c r="K127" s="37">
        <f t="shared" si="94"/>
        <v>325.61</v>
      </c>
      <c r="L127" s="37">
        <f t="shared" si="95"/>
        <v>333.14</v>
      </c>
      <c r="M127" s="37">
        <f t="shared" si="96"/>
        <v>340.63</v>
      </c>
      <c r="N127" s="37">
        <f t="shared" si="97"/>
        <v>348.18</v>
      </c>
      <c r="O127" s="37">
        <f t="shared" si="98"/>
        <v>355.68</v>
      </c>
      <c r="P127" s="37">
        <f t="shared" si="99"/>
        <v>413.31</v>
      </c>
      <c r="Q127" s="37">
        <f t="shared" si="100"/>
        <v>438.34</v>
      </c>
      <c r="R127" s="37">
        <f t="shared" si="101"/>
        <v>509.21</v>
      </c>
      <c r="S127" s="37">
        <f t="shared" si="102"/>
        <v>549.4</v>
      </c>
      <c r="T127" s="37">
        <f t="shared" si="103"/>
        <v>589.62</v>
      </c>
      <c r="U127" s="37">
        <f t="shared" si="104"/>
        <v>627.13</v>
      </c>
      <c r="V127" s="37">
        <f t="shared" si="105"/>
        <v>653.95000000000005</v>
      </c>
      <c r="W127" s="37">
        <f t="shared" si="106"/>
        <v>748.25</v>
      </c>
      <c r="X127" s="37">
        <f t="shared" si="107"/>
        <v>848.67</v>
      </c>
      <c r="Z127" s="109"/>
      <c r="AA127" s="38">
        <v>3500</v>
      </c>
      <c r="AB127" s="39" t="s">
        <v>20</v>
      </c>
      <c r="AC127" s="40">
        <v>123.15845514196224</v>
      </c>
      <c r="AD127" s="40">
        <v>126.28067621000832</v>
      </c>
      <c r="AE127" s="40">
        <v>129.41543631848833</v>
      </c>
      <c r="AF127" s="40">
        <v>132.53765738653442</v>
      </c>
      <c r="AG127" s="40">
        <v>135.67241749501443</v>
      </c>
      <c r="AH127" s="40">
        <v>138.80717760349441</v>
      </c>
      <c r="AI127" s="40">
        <v>141.9293986715405</v>
      </c>
      <c r="AJ127" s="40">
        <v>145.0766978204544</v>
      </c>
      <c r="AK127" s="40">
        <v>148.19891888850046</v>
      </c>
      <c r="AL127" s="40">
        <v>172.21118131945735</v>
      </c>
      <c r="AM127" s="40">
        <v>182.64366296047876</v>
      </c>
      <c r="AN127" s="40">
        <v>212.17285240155161</v>
      </c>
      <c r="AO127" s="40">
        <v>228.91698543539107</v>
      </c>
      <c r="AP127" s="40">
        <v>245.67453524249478</v>
      </c>
      <c r="AQ127" s="40">
        <v>261.30507609539774</v>
      </c>
      <c r="AR127" s="40">
        <v>272.48124822455497</v>
      </c>
      <c r="AS127" s="40">
        <v>311.76875481223396</v>
      </c>
      <c r="AT127" s="40">
        <v>353.61183725977833</v>
      </c>
      <c r="CY127" s="109"/>
      <c r="CZ127" s="38">
        <v>3500</v>
      </c>
      <c r="DA127" s="39" t="s">
        <v>20</v>
      </c>
      <c r="DB127" s="40">
        <v>120.743583472512</v>
      </c>
      <c r="DC127" s="40">
        <v>123.804584519616</v>
      </c>
      <c r="DD127" s="40">
        <v>126.87787874361601</v>
      </c>
      <c r="DE127" s="40">
        <v>129.93887979072002</v>
      </c>
      <c r="DF127" s="40">
        <v>133.01217401472002</v>
      </c>
      <c r="DG127" s="40">
        <v>136.08546823872001</v>
      </c>
      <c r="DH127" s="40">
        <v>139.14646928582403</v>
      </c>
      <c r="DI127" s="40">
        <v>142.23205668672</v>
      </c>
      <c r="DJ127" s="40">
        <v>145.29305773382399</v>
      </c>
      <c r="DK127" s="40">
        <v>168.83449148966406</v>
      </c>
      <c r="DL127" s="40">
        <v>179.06241466713604</v>
      </c>
      <c r="DM127" s="40">
        <v>208.01260039367804</v>
      </c>
      <c r="DN127" s="40">
        <v>224.42841709352066</v>
      </c>
      <c r="DO127" s="40">
        <v>240.85738749264195</v>
      </c>
      <c r="DP127" s="40">
        <v>256.1814471523507</v>
      </c>
      <c r="DQ127" s="40">
        <v>267.13847865152451</v>
      </c>
      <c r="DR127" s="40">
        <v>305.65564197277837</v>
      </c>
      <c r="DS127" s="40">
        <v>346.67827182331206</v>
      </c>
    </row>
    <row r="128" spans="4:123" ht="22.15" customHeight="1" thickTop="1" thickBot="1" x14ac:dyDescent="0.3">
      <c r="D128" s="69"/>
      <c r="E128" s="35">
        <v>3750</v>
      </c>
      <c r="F128" s="36" t="s">
        <v>31</v>
      </c>
      <c r="G128" s="37">
        <f t="shared" si="90"/>
        <v>315.58999999999997</v>
      </c>
      <c r="H128" s="37">
        <f t="shared" si="91"/>
        <v>323.12</v>
      </c>
      <c r="I128" s="37">
        <f t="shared" si="92"/>
        <v>330.61</v>
      </c>
      <c r="J128" s="37">
        <f t="shared" si="93"/>
        <v>338.13</v>
      </c>
      <c r="K128" s="37">
        <f t="shared" si="94"/>
        <v>345.66</v>
      </c>
      <c r="L128" s="37">
        <f t="shared" si="95"/>
        <v>353.18</v>
      </c>
      <c r="M128" s="37">
        <f t="shared" si="96"/>
        <v>360.7</v>
      </c>
      <c r="N128" s="37">
        <f t="shared" si="97"/>
        <v>368.2</v>
      </c>
      <c r="O128" s="37">
        <f t="shared" si="98"/>
        <v>375.72</v>
      </c>
      <c r="P128" s="37">
        <f t="shared" si="99"/>
        <v>433.32</v>
      </c>
      <c r="Q128" s="37">
        <f t="shared" si="100"/>
        <v>458.36</v>
      </c>
      <c r="R128" s="37">
        <f t="shared" si="101"/>
        <v>530.66</v>
      </c>
      <c r="S128" s="37">
        <f t="shared" si="102"/>
        <v>570.88</v>
      </c>
      <c r="T128" s="37">
        <f t="shared" si="103"/>
        <v>678.53</v>
      </c>
      <c r="U128" s="37">
        <f t="shared" si="104"/>
        <v>716.04</v>
      </c>
      <c r="V128" s="37">
        <f t="shared" si="105"/>
        <v>742.84</v>
      </c>
      <c r="W128" s="37">
        <f t="shared" si="106"/>
        <v>806.43</v>
      </c>
      <c r="X128" s="37">
        <f t="shared" si="107"/>
        <v>906.82</v>
      </c>
      <c r="Z128" s="109"/>
      <c r="AA128" s="38">
        <v>3750</v>
      </c>
      <c r="AB128" s="39" t="s">
        <v>31</v>
      </c>
      <c r="AC128" s="40">
        <v>131.49691703051906</v>
      </c>
      <c r="AD128" s="40">
        <v>134.63167713899907</v>
      </c>
      <c r="AE128" s="40">
        <v>137.75389820704513</v>
      </c>
      <c r="AF128" s="40">
        <v>140.88865831552511</v>
      </c>
      <c r="AG128" s="40">
        <v>144.02341842400514</v>
      </c>
      <c r="AH128" s="40">
        <v>147.15817853248512</v>
      </c>
      <c r="AI128" s="40">
        <v>150.29293864096516</v>
      </c>
      <c r="AJ128" s="40">
        <v>153.41515970901119</v>
      </c>
      <c r="AK128" s="40">
        <v>156.5499198174912</v>
      </c>
      <c r="AL128" s="40">
        <v>180.54964320801406</v>
      </c>
      <c r="AM128" s="40">
        <v>190.9821248490355</v>
      </c>
      <c r="AN128" s="40">
        <v>221.10842339557175</v>
      </c>
      <c r="AO128" s="40">
        <v>237.86597320267543</v>
      </c>
      <c r="AP128" s="40">
        <v>282.72144069503651</v>
      </c>
      <c r="AQ128" s="40">
        <v>298.35198154793937</v>
      </c>
      <c r="AR128" s="40">
        <v>309.51473690383239</v>
      </c>
      <c r="AS128" s="40">
        <v>336.01094741891905</v>
      </c>
      <c r="AT128" s="40">
        <v>377.84061309319929</v>
      </c>
      <c r="CY128" s="109"/>
      <c r="CZ128" s="38">
        <v>3750</v>
      </c>
      <c r="DA128" s="39" t="s">
        <v>31</v>
      </c>
      <c r="DB128" s="40">
        <v>128.91854610835202</v>
      </c>
      <c r="DC128" s="40">
        <v>131.99184033235201</v>
      </c>
      <c r="DD128" s="40">
        <v>135.052841379456</v>
      </c>
      <c r="DE128" s="40">
        <v>138.12613560345599</v>
      </c>
      <c r="DF128" s="40">
        <v>141.19942982745602</v>
      </c>
      <c r="DG128" s="40">
        <v>144.27272405145601</v>
      </c>
      <c r="DH128" s="40">
        <v>147.34601827545603</v>
      </c>
      <c r="DI128" s="40">
        <v>150.40701932255999</v>
      </c>
      <c r="DJ128" s="40">
        <v>153.48031354656001</v>
      </c>
      <c r="DK128" s="40">
        <v>177.00945412550399</v>
      </c>
      <c r="DL128" s="40">
        <v>187.23737730297597</v>
      </c>
      <c r="DM128" s="40">
        <v>216.77296411330565</v>
      </c>
      <c r="DN128" s="40">
        <v>233.2019345124269</v>
      </c>
      <c r="DO128" s="40">
        <v>277.17788303434952</v>
      </c>
      <c r="DP128" s="40">
        <v>292.50194269405819</v>
      </c>
      <c r="DQ128" s="40">
        <v>303.44582049395331</v>
      </c>
      <c r="DR128" s="40">
        <v>329.42249746952848</v>
      </c>
      <c r="DS128" s="40">
        <v>370.43197362078359</v>
      </c>
    </row>
    <row r="129" spans="4:123" ht="22.15" customHeight="1" thickTop="1" thickBot="1" x14ac:dyDescent="0.3">
      <c r="D129" s="69"/>
      <c r="E129" s="35">
        <v>4000</v>
      </c>
      <c r="F129" s="36" t="s">
        <v>22</v>
      </c>
      <c r="G129" s="37">
        <f t="shared" si="90"/>
        <v>338.13</v>
      </c>
      <c r="H129" s="37">
        <f t="shared" si="91"/>
        <v>345.66</v>
      </c>
      <c r="I129" s="37">
        <f t="shared" si="92"/>
        <v>353.18</v>
      </c>
      <c r="J129" s="37">
        <f t="shared" si="93"/>
        <v>360.7</v>
      </c>
      <c r="K129" s="37">
        <f t="shared" si="94"/>
        <v>368.2</v>
      </c>
      <c r="L129" s="37">
        <f t="shared" si="95"/>
        <v>375.72</v>
      </c>
      <c r="M129" s="37">
        <f t="shared" si="96"/>
        <v>383.21</v>
      </c>
      <c r="N129" s="37">
        <f t="shared" si="97"/>
        <v>390.74</v>
      </c>
      <c r="O129" s="37">
        <f t="shared" si="98"/>
        <v>398.26</v>
      </c>
      <c r="P129" s="37">
        <f t="shared" si="99"/>
        <v>455.86</v>
      </c>
      <c r="Q129" s="37">
        <f t="shared" si="100"/>
        <v>480.93</v>
      </c>
      <c r="R129" s="37">
        <f t="shared" si="101"/>
        <v>554.78</v>
      </c>
      <c r="S129" s="37">
        <f t="shared" si="102"/>
        <v>662.46</v>
      </c>
      <c r="T129" s="37">
        <f t="shared" si="103"/>
        <v>702.65</v>
      </c>
      <c r="U129" s="37">
        <f t="shared" si="104"/>
        <v>740.16</v>
      </c>
      <c r="V129" s="37">
        <f t="shared" si="105"/>
        <v>766.95</v>
      </c>
      <c r="W129" s="37">
        <f t="shared" si="106"/>
        <v>830.54</v>
      </c>
      <c r="X129" s="37">
        <f t="shared" si="107"/>
        <v>930.94</v>
      </c>
      <c r="Z129" s="109"/>
      <c r="AA129" s="38">
        <v>4000</v>
      </c>
      <c r="AB129" s="39" t="s">
        <v>22</v>
      </c>
      <c r="AC129" s="40">
        <v>140.88865831552511</v>
      </c>
      <c r="AD129" s="40">
        <v>144.02341842400514</v>
      </c>
      <c r="AE129" s="40">
        <v>147.15817853248512</v>
      </c>
      <c r="AF129" s="40">
        <v>150.29293864096516</v>
      </c>
      <c r="AG129" s="40">
        <v>153.41515970901119</v>
      </c>
      <c r="AH129" s="40">
        <v>156.5499198174912</v>
      </c>
      <c r="AI129" s="40">
        <v>159.67214088553732</v>
      </c>
      <c r="AJ129" s="40">
        <v>162.80690099401733</v>
      </c>
      <c r="AK129" s="40">
        <v>165.94166110249731</v>
      </c>
      <c r="AL129" s="40">
        <v>189.94138449302019</v>
      </c>
      <c r="AM129" s="40">
        <v>200.3864051744755</v>
      </c>
      <c r="AN129" s="40">
        <v>231.15758657052822</v>
      </c>
      <c r="AO129" s="40">
        <v>276.02647083615346</v>
      </c>
      <c r="AP129" s="40">
        <v>292.77060386999295</v>
      </c>
      <c r="AQ129" s="40">
        <v>308.40114472289594</v>
      </c>
      <c r="AR129" s="40">
        <v>319.56390007878889</v>
      </c>
      <c r="AS129" s="40">
        <v>346.06011059387549</v>
      </c>
      <c r="AT129" s="40">
        <v>387.88977626815557</v>
      </c>
      <c r="CY129" s="109"/>
      <c r="CZ129" s="38">
        <v>4000</v>
      </c>
      <c r="DA129" s="39" t="s">
        <v>22</v>
      </c>
      <c r="DB129" s="40">
        <v>138.12613560345599</v>
      </c>
      <c r="DC129" s="40">
        <v>141.19942982745602</v>
      </c>
      <c r="DD129" s="40">
        <v>144.27272405145601</v>
      </c>
      <c r="DE129" s="40">
        <v>147.34601827545603</v>
      </c>
      <c r="DF129" s="40">
        <v>150.40701932255999</v>
      </c>
      <c r="DG129" s="40">
        <v>153.48031354656001</v>
      </c>
      <c r="DH129" s="40">
        <v>156.54131459366403</v>
      </c>
      <c r="DI129" s="40">
        <v>159.61460881766405</v>
      </c>
      <c r="DJ129" s="40">
        <v>162.68790304166401</v>
      </c>
      <c r="DK129" s="40">
        <v>186.21704362060802</v>
      </c>
      <c r="DL129" s="40">
        <v>196.45725997497598</v>
      </c>
      <c r="DM129" s="40">
        <v>226.6250848730669</v>
      </c>
      <c r="DN129" s="40">
        <v>270.61418709426812</v>
      </c>
      <c r="DO129" s="40">
        <v>287.03000379411071</v>
      </c>
      <c r="DP129" s="40">
        <v>302.35406345381955</v>
      </c>
      <c r="DQ129" s="40">
        <v>313.29794125371461</v>
      </c>
      <c r="DR129" s="40">
        <v>339.27461822928967</v>
      </c>
      <c r="DS129" s="40">
        <v>380.28409438054467</v>
      </c>
    </row>
    <row r="130" spans="4:123" ht="22.15" customHeight="1" thickTop="1" thickBot="1" x14ac:dyDescent="0.3">
      <c r="D130" s="69"/>
      <c r="E130" s="35">
        <v>4250</v>
      </c>
      <c r="F130" s="36" t="s">
        <v>34</v>
      </c>
      <c r="G130" s="37">
        <f t="shared" si="90"/>
        <v>358.18</v>
      </c>
      <c r="H130" s="37">
        <f t="shared" si="91"/>
        <v>365.7</v>
      </c>
      <c r="I130" s="37">
        <f t="shared" si="92"/>
        <v>373.22</v>
      </c>
      <c r="J130" s="37">
        <f t="shared" si="93"/>
        <v>380.72</v>
      </c>
      <c r="K130" s="37">
        <f t="shared" si="94"/>
        <v>388.24</v>
      </c>
      <c r="L130" s="37">
        <f t="shared" si="95"/>
        <v>395.73</v>
      </c>
      <c r="M130" s="37">
        <f t="shared" si="96"/>
        <v>403.26</v>
      </c>
      <c r="N130" s="37">
        <f t="shared" si="97"/>
        <v>410.78</v>
      </c>
      <c r="O130" s="37">
        <f t="shared" si="98"/>
        <v>418.3</v>
      </c>
      <c r="P130" s="37">
        <f t="shared" si="99"/>
        <v>475.9</v>
      </c>
      <c r="Q130" s="37">
        <f t="shared" si="100"/>
        <v>500.94</v>
      </c>
      <c r="R130" s="37">
        <f t="shared" si="101"/>
        <v>576.22</v>
      </c>
      <c r="S130" s="37">
        <f t="shared" si="102"/>
        <v>683.88</v>
      </c>
      <c r="T130" s="37">
        <f t="shared" si="103"/>
        <v>724.09</v>
      </c>
      <c r="U130" s="37">
        <f t="shared" si="104"/>
        <v>761.61</v>
      </c>
      <c r="V130" s="37">
        <f t="shared" si="105"/>
        <v>788.43</v>
      </c>
      <c r="W130" s="37">
        <f t="shared" si="106"/>
        <v>852.05</v>
      </c>
      <c r="X130" s="37">
        <f t="shared" si="107"/>
        <v>952.48</v>
      </c>
      <c r="Z130" s="109"/>
      <c r="AA130" s="38">
        <v>4250</v>
      </c>
      <c r="AB130" s="39" t="s">
        <v>34</v>
      </c>
      <c r="AC130" s="40">
        <v>149.23965924451585</v>
      </c>
      <c r="AD130" s="40">
        <v>152.37441935299586</v>
      </c>
      <c r="AE130" s="40">
        <v>155.50917946147581</v>
      </c>
      <c r="AF130" s="40">
        <v>158.63140052952195</v>
      </c>
      <c r="AG130" s="40">
        <v>161.76616063800191</v>
      </c>
      <c r="AH130" s="40">
        <v>164.88838170604802</v>
      </c>
      <c r="AI130" s="40">
        <v>168.02314181452803</v>
      </c>
      <c r="AJ130" s="40">
        <v>171.15790192300798</v>
      </c>
      <c r="AK130" s="40">
        <v>174.29266203148805</v>
      </c>
      <c r="AL130" s="40">
        <v>198.29238542201085</v>
      </c>
      <c r="AM130" s="40">
        <v>208.72486706303235</v>
      </c>
      <c r="AN130" s="40">
        <v>240.09315756454828</v>
      </c>
      <c r="AO130" s="40">
        <v>284.94862505690929</v>
      </c>
      <c r="AP130" s="40">
        <v>301.70617486401295</v>
      </c>
      <c r="AQ130" s="40">
        <v>317.33671571691593</v>
      </c>
      <c r="AR130" s="40">
        <v>328.51288784607323</v>
      </c>
      <c r="AS130" s="40">
        <v>355.02251513442411</v>
      </c>
      <c r="AT130" s="40">
        <v>396.86559758196864</v>
      </c>
      <c r="CY130" s="109"/>
      <c r="CZ130" s="38">
        <v>4250</v>
      </c>
      <c r="DA130" s="39" t="s">
        <v>34</v>
      </c>
      <c r="DB130" s="40">
        <v>146.31339141619202</v>
      </c>
      <c r="DC130" s="40">
        <v>149.38668564019201</v>
      </c>
      <c r="DD130" s="40">
        <v>152.45997986419198</v>
      </c>
      <c r="DE130" s="40">
        <v>155.52098091129602</v>
      </c>
      <c r="DF130" s="40">
        <v>158.59427513529599</v>
      </c>
      <c r="DG130" s="40">
        <v>161.65527618240003</v>
      </c>
      <c r="DH130" s="40">
        <v>164.72857040640002</v>
      </c>
      <c r="DI130" s="40">
        <v>167.80186463039999</v>
      </c>
      <c r="DJ130" s="40">
        <v>170.87515885440004</v>
      </c>
      <c r="DK130" s="40">
        <v>194.40429943334397</v>
      </c>
      <c r="DL130" s="40">
        <v>204.63222261081603</v>
      </c>
      <c r="DM130" s="40">
        <v>235.38544859269439</v>
      </c>
      <c r="DN130" s="40">
        <v>279.36139711461698</v>
      </c>
      <c r="DO130" s="40">
        <v>295.7903675137382</v>
      </c>
      <c r="DP130" s="40">
        <v>311.11442717344698</v>
      </c>
      <c r="DQ130" s="40">
        <v>322.07145867262079</v>
      </c>
      <c r="DR130" s="40">
        <v>348.0612893474746</v>
      </c>
      <c r="DS130" s="40">
        <v>389.08391919800846</v>
      </c>
    </row>
    <row r="131" spans="4:123" ht="22.15" customHeight="1" thickTop="1" thickBot="1" x14ac:dyDescent="0.3">
      <c r="D131" s="69"/>
      <c r="E131" s="35">
        <v>4500</v>
      </c>
      <c r="F131" s="36" t="s">
        <v>36</v>
      </c>
      <c r="G131" s="37">
        <f t="shared" si="90"/>
        <v>380.72</v>
      </c>
      <c r="H131" s="37">
        <f t="shared" si="91"/>
        <v>388.24</v>
      </c>
      <c r="I131" s="37">
        <f t="shared" si="92"/>
        <v>395.73</v>
      </c>
      <c r="J131" s="37">
        <f t="shared" si="93"/>
        <v>403.26</v>
      </c>
      <c r="K131" s="37">
        <f t="shared" si="94"/>
        <v>410.78</v>
      </c>
      <c r="L131" s="37">
        <f t="shared" si="95"/>
        <v>418.3</v>
      </c>
      <c r="M131" s="37">
        <f t="shared" si="96"/>
        <v>425.83</v>
      </c>
      <c r="N131" s="37">
        <f t="shared" si="97"/>
        <v>433.32</v>
      </c>
      <c r="O131" s="37">
        <f t="shared" si="98"/>
        <v>440.84</v>
      </c>
      <c r="P131" s="37">
        <f t="shared" si="99"/>
        <v>498.44</v>
      </c>
      <c r="Q131" s="37">
        <f t="shared" si="100"/>
        <v>523.48</v>
      </c>
      <c r="R131" s="37">
        <f t="shared" si="101"/>
        <v>667.81</v>
      </c>
      <c r="S131" s="37">
        <f t="shared" si="102"/>
        <v>708.03</v>
      </c>
      <c r="T131" s="37">
        <f t="shared" si="103"/>
        <v>748.21</v>
      </c>
      <c r="U131" s="37">
        <f t="shared" si="104"/>
        <v>785.73</v>
      </c>
      <c r="V131" s="37">
        <f t="shared" si="105"/>
        <v>812.52</v>
      </c>
      <c r="W131" s="37">
        <f t="shared" si="106"/>
        <v>876.11</v>
      </c>
      <c r="X131" s="37">
        <f t="shared" si="107"/>
        <v>976.5</v>
      </c>
      <c r="Z131" s="109"/>
      <c r="AA131" s="38">
        <v>4500</v>
      </c>
      <c r="AB131" s="39" t="s">
        <v>36</v>
      </c>
      <c r="AC131" s="40">
        <v>158.63140052952195</v>
      </c>
      <c r="AD131" s="40">
        <v>161.76616063800191</v>
      </c>
      <c r="AE131" s="40">
        <v>164.88838170604802</v>
      </c>
      <c r="AF131" s="40">
        <v>168.02314181452803</v>
      </c>
      <c r="AG131" s="40">
        <v>171.15790192300798</v>
      </c>
      <c r="AH131" s="40">
        <v>174.29266203148805</v>
      </c>
      <c r="AI131" s="40">
        <v>177.42742213996803</v>
      </c>
      <c r="AJ131" s="40">
        <v>180.54964320801406</v>
      </c>
      <c r="AK131" s="40">
        <v>183.6844033164941</v>
      </c>
      <c r="AL131" s="40">
        <v>207.68412670701696</v>
      </c>
      <c r="AM131" s="40">
        <v>218.1166083480384</v>
      </c>
      <c r="AN131" s="40">
        <v>278.25365519802637</v>
      </c>
      <c r="AO131" s="40">
        <v>295.01120500513014</v>
      </c>
      <c r="AP131" s="40">
        <v>311.75533803896951</v>
      </c>
      <c r="AQ131" s="40">
        <v>327.38587889187244</v>
      </c>
      <c r="AR131" s="40">
        <v>338.54863424776545</v>
      </c>
      <c r="AS131" s="40">
        <v>365.04484476285199</v>
      </c>
      <c r="AT131" s="40">
        <v>406.87451043713207</v>
      </c>
      <c r="CY131" s="109"/>
      <c r="CZ131" s="38">
        <v>4500</v>
      </c>
      <c r="DA131" s="39" t="s">
        <v>36</v>
      </c>
      <c r="DB131" s="40">
        <v>155.52098091129602</v>
      </c>
      <c r="DC131" s="40">
        <v>158.59427513529599</v>
      </c>
      <c r="DD131" s="40">
        <v>161.65527618240003</v>
      </c>
      <c r="DE131" s="40">
        <v>164.72857040640002</v>
      </c>
      <c r="DF131" s="40">
        <v>167.80186463039999</v>
      </c>
      <c r="DG131" s="40">
        <v>170.87515885440004</v>
      </c>
      <c r="DH131" s="40">
        <v>173.94845307840004</v>
      </c>
      <c r="DI131" s="40">
        <v>177.00945412550399</v>
      </c>
      <c r="DJ131" s="40">
        <v>180.08274834950402</v>
      </c>
      <c r="DK131" s="40">
        <v>203.611888928448</v>
      </c>
      <c r="DL131" s="40">
        <v>213.83981210592</v>
      </c>
      <c r="DM131" s="40">
        <v>272.79770117453563</v>
      </c>
      <c r="DN131" s="40">
        <v>289.22667157365697</v>
      </c>
      <c r="DO131" s="40">
        <v>305.64248827349951</v>
      </c>
      <c r="DP131" s="40">
        <v>320.96654793320829</v>
      </c>
      <c r="DQ131" s="40">
        <v>331.91042573310341</v>
      </c>
      <c r="DR131" s="40">
        <v>357.88710270867841</v>
      </c>
      <c r="DS131" s="40">
        <v>398.89657885993341</v>
      </c>
    </row>
    <row r="132" spans="4:123" ht="22.15" customHeight="1" thickTop="1" x14ac:dyDescent="0.25">
      <c r="D132" s="69"/>
      <c r="E132" s="35">
        <v>4750</v>
      </c>
      <c r="F132" s="36" t="s">
        <v>38</v>
      </c>
      <c r="G132" s="37">
        <f t="shared" si="90"/>
        <v>403.26</v>
      </c>
      <c r="H132" s="37">
        <f t="shared" si="91"/>
        <v>410.78</v>
      </c>
      <c r="I132" s="37">
        <f t="shared" si="92"/>
        <v>418.3</v>
      </c>
      <c r="J132" s="37">
        <f t="shared" si="93"/>
        <v>425.83</v>
      </c>
      <c r="K132" s="37">
        <f t="shared" si="94"/>
        <v>433.32</v>
      </c>
      <c r="L132" s="37">
        <f t="shared" si="95"/>
        <v>440.84</v>
      </c>
      <c r="M132" s="37">
        <f t="shared" si="96"/>
        <v>448.34</v>
      </c>
      <c r="N132" s="37">
        <f t="shared" si="97"/>
        <v>455.86</v>
      </c>
      <c r="O132" s="37">
        <f t="shared" si="98"/>
        <v>463.38</v>
      </c>
      <c r="P132" s="37">
        <f t="shared" si="99"/>
        <v>520.98</v>
      </c>
      <c r="Q132" s="37">
        <f t="shared" si="100"/>
        <v>546.04999999999995</v>
      </c>
      <c r="R132" s="37">
        <f t="shared" si="101"/>
        <v>691.93</v>
      </c>
      <c r="S132" s="37">
        <f t="shared" si="102"/>
        <v>732.14</v>
      </c>
      <c r="T132" s="37">
        <f t="shared" si="103"/>
        <v>772.33</v>
      </c>
      <c r="U132" s="37">
        <f t="shared" si="104"/>
        <v>809.84</v>
      </c>
      <c r="V132" s="37">
        <f t="shared" si="105"/>
        <v>836.63</v>
      </c>
      <c r="W132" s="37">
        <f t="shared" si="106"/>
        <v>900.23</v>
      </c>
      <c r="X132" s="37">
        <f t="shared" si="107"/>
        <v>1000.62</v>
      </c>
      <c r="Z132" s="109"/>
      <c r="AA132" s="38">
        <v>4750</v>
      </c>
      <c r="AB132" s="39" t="s">
        <v>38</v>
      </c>
      <c r="AC132" s="40">
        <v>168.02314181452803</v>
      </c>
      <c r="AD132" s="40">
        <v>171.15790192300798</v>
      </c>
      <c r="AE132" s="40">
        <v>174.29266203148805</v>
      </c>
      <c r="AF132" s="40">
        <v>177.42742213996803</v>
      </c>
      <c r="AG132" s="40">
        <v>180.54964320801406</v>
      </c>
      <c r="AH132" s="40">
        <v>183.6844033164941</v>
      </c>
      <c r="AI132" s="40">
        <v>186.80662438454013</v>
      </c>
      <c r="AJ132" s="40">
        <v>189.94138449302019</v>
      </c>
      <c r="AK132" s="40">
        <v>193.07614460150012</v>
      </c>
      <c r="AL132" s="40">
        <v>217.07586799202303</v>
      </c>
      <c r="AM132" s="40">
        <v>227.52088867347842</v>
      </c>
      <c r="AN132" s="40">
        <v>288.30281837298293</v>
      </c>
      <c r="AO132" s="40">
        <v>305.06036818008658</v>
      </c>
      <c r="AP132" s="40">
        <v>321.80450121392602</v>
      </c>
      <c r="AQ132" s="40">
        <v>337.43504206682906</v>
      </c>
      <c r="AR132" s="40">
        <v>348.5977974227219</v>
      </c>
      <c r="AS132" s="40">
        <v>375.09400793780844</v>
      </c>
      <c r="AT132" s="40">
        <v>416.92367361208852</v>
      </c>
      <c r="CY132" s="109"/>
      <c r="CZ132" s="38">
        <v>4750</v>
      </c>
      <c r="DA132" s="39" t="s">
        <v>38</v>
      </c>
      <c r="DB132" s="40">
        <v>164.72857040640002</v>
      </c>
      <c r="DC132" s="40">
        <v>167.80186463039999</v>
      </c>
      <c r="DD132" s="40">
        <v>170.87515885440004</v>
      </c>
      <c r="DE132" s="40">
        <v>173.94845307840004</v>
      </c>
      <c r="DF132" s="40">
        <v>177.00945412550399</v>
      </c>
      <c r="DG132" s="40">
        <v>180.08274834950402</v>
      </c>
      <c r="DH132" s="40">
        <v>183.14374939660797</v>
      </c>
      <c r="DI132" s="40">
        <v>186.21704362060802</v>
      </c>
      <c r="DJ132" s="40">
        <v>189.29033784460796</v>
      </c>
      <c r="DK132" s="40">
        <v>212.819478423552</v>
      </c>
      <c r="DL132" s="40">
        <v>223.05969477792001</v>
      </c>
      <c r="DM132" s="40">
        <v>282.64982193429699</v>
      </c>
      <c r="DN132" s="40">
        <v>299.07879233341822</v>
      </c>
      <c r="DO132" s="40">
        <v>315.49460903326082</v>
      </c>
      <c r="DP132" s="40">
        <v>330.81866869296965</v>
      </c>
      <c r="DQ132" s="40">
        <v>341.7625464928646</v>
      </c>
      <c r="DR132" s="40">
        <v>367.73922346843966</v>
      </c>
      <c r="DS132" s="40">
        <v>408.74869961969461</v>
      </c>
    </row>
    <row r="133" spans="4:123" ht="22.15" customHeight="1" x14ac:dyDescent="0.3">
      <c r="D133" s="25" t="s">
        <v>69</v>
      </c>
      <c r="E133" s="54"/>
      <c r="F133" s="54"/>
      <c r="CZ133" s="54"/>
      <c r="DA133" s="54"/>
    </row>
    <row r="134" spans="4:123" ht="22.15" customHeight="1" x14ac:dyDescent="0.25">
      <c r="D134" s="27"/>
      <c r="E134" s="123" t="s">
        <v>78</v>
      </c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  <c r="AA134" s="64" t="s">
        <v>59</v>
      </c>
      <c r="AB134" s="65"/>
      <c r="AC134" s="65"/>
      <c r="AD134" s="65"/>
      <c r="AE134" s="65"/>
      <c r="AF134" s="65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CZ134" s="64" t="s">
        <v>59</v>
      </c>
      <c r="DA134" s="65"/>
      <c r="DB134" s="65"/>
      <c r="DC134" s="65"/>
      <c r="DD134" s="65"/>
      <c r="DE134" s="65"/>
      <c r="DF134" s="65"/>
      <c r="DG134" s="65"/>
      <c r="DH134" s="65"/>
      <c r="DI134" s="65"/>
      <c r="DJ134" s="65"/>
      <c r="DK134" s="65"/>
      <c r="DL134" s="65"/>
      <c r="DM134" s="65"/>
      <c r="DN134" s="65"/>
      <c r="DO134" s="65"/>
      <c r="DP134" s="65"/>
      <c r="DQ134" s="65"/>
      <c r="DR134" s="65"/>
      <c r="DS134" s="65"/>
    </row>
    <row r="135" spans="4:123" ht="22.15" customHeight="1" x14ac:dyDescent="0.25">
      <c r="D135" s="27"/>
      <c r="E135" s="66" t="s">
        <v>1</v>
      </c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Z135" s="27"/>
      <c r="AA135" s="96" t="s">
        <v>1</v>
      </c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CY135" s="27"/>
      <c r="CZ135" s="96" t="s">
        <v>1</v>
      </c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</row>
    <row r="136" spans="4:123" ht="22.15" customHeight="1" x14ac:dyDescent="0.25">
      <c r="D136" s="68" t="s">
        <v>2</v>
      </c>
      <c r="E136" s="70" t="s">
        <v>3</v>
      </c>
      <c r="F136" s="72" t="s">
        <v>4</v>
      </c>
      <c r="G136" s="20">
        <v>610</v>
      </c>
      <c r="H136" s="21">
        <v>762</v>
      </c>
      <c r="I136" s="21">
        <v>914</v>
      </c>
      <c r="J136" s="21">
        <v>1067</v>
      </c>
      <c r="K136" s="21">
        <v>1219</v>
      </c>
      <c r="L136" s="21">
        <v>1372</v>
      </c>
      <c r="M136" s="21">
        <v>1524</v>
      </c>
      <c r="N136" s="21">
        <v>1676</v>
      </c>
      <c r="O136" s="21">
        <v>1829</v>
      </c>
      <c r="P136" s="21">
        <v>1981</v>
      </c>
      <c r="Q136" s="21">
        <v>2134</v>
      </c>
      <c r="R136" s="21">
        <v>2438</v>
      </c>
      <c r="S136" s="21">
        <v>2913</v>
      </c>
      <c r="T136" s="21">
        <v>3048</v>
      </c>
      <c r="U136" s="21">
        <v>3300</v>
      </c>
      <c r="V136" s="21">
        <v>3500</v>
      </c>
      <c r="W136" s="21">
        <v>3633</v>
      </c>
      <c r="X136" s="21">
        <v>4000</v>
      </c>
      <c r="Z136" s="108" t="s">
        <v>2</v>
      </c>
      <c r="AA136" s="110" t="s">
        <v>3</v>
      </c>
      <c r="AB136" s="104" t="s">
        <v>4</v>
      </c>
      <c r="AC136" s="1">
        <v>610</v>
      </c>
      <c r="AD136" s="2">
        <v>762</v>
      </c>
      <c r="AE136" s="2">
        <v>914</v>
      </c>
      <c r="AF136" s="2">
        <v>1067</v>
      </c>
      <c r="AG136" s="2">
        <v>1219</v>
      </c>
      <c r="AH136" s="2">
        <v>1372</v>
      </c>
      <c r="AI136" s="2">
        <v>1524</v>
      </c>
      <c r="AJ136" s="2">
        <v>1676</v>
      </c>
      <c r="AK136" s="2">
        <v>1829</v>
      </c>
      <c r="AL136" s="2">
        <v>1981</v>
      </c>
      <c r="AM136" s="2">
        <v>2134</v>
      </c>
      <c r="AN136" s="2">
        <v>2438</v>
      </c>
      <c r="AO136" s="2">
        <v>2913</v>
      </c>
      <c r="AP136" s="2">
        <v>3048</v>
      </c>
      <c r="AQ136" s="2">
        <v>3300</v>
      </c>
      <c r="AR136" s="2">
        <v>3500</v>
      </c>
      <c r="AS136" s="2">
        <v>3633</v>
      </c>
      <c r="AT136" s="2">
        <v>4000</v>
      </c>
      <c r="CY136" s="108" t="s">
        <v>2</v>
      </c>
      <c r="CZ136" s="110" t="s">
        <v>3</v>
      </c>
      <c r="DA136" s="104" t="s">
        <v>4</v>
      </c>
      <c r="DB136" s="1">
        <v>610</v>
      </c>
      <c r="DC136" s="2">
        <v>762</v>
      </c>
      <c r="DD136" s="2">
        <v>914</v>
      </c>
      <c r="DE136" s="2">
        <v>1067</v>
      </c>
      <c r="DF136" s="2">
        <v>1219</v>
      </c>
      <c r="DG136" s="2">
        <v>1372</v>
      </c>
      <c r="DH136" s="2">
        <v>1524</v>
      </c>
      <c r="DI136" s="2">
        <v>1676</v>
      </c>
      <c r="DJ136" s="2">
        <v>1829</v>
      </c>
      <c r="DK136" s="2">
        <v>1981</v>
      </c>
      <c r="DL136" s="2">
        <v>2134</v>
      </c>
      <c r="DM136" s="2">
        <v>2438</v>
      </c>
      <c r="DN136" s="2">
        <v>2913</v>
      </c>
      <c r="DO136" s="2">
        <v>3048</v>
      </c>
      <c r="DP136" s="2">
        <v>3300</v>
      </c>
      <c r="DQ136" s="2">
        <v>3500</v>
      </c>
      <c r="DR136" s="2">
        <v>3633</v>
      </c>
      <c r="DS136" s="2">
        <v>4000</v>
      </c>
    </row>
    <row r="137" spans="4:123" ht="22.15" customHeight="1" thickBot="1" x14ac:dyDescent="0.3">
      <c r="D137" s="69"/>
      <c r="E137" s="71"/>
      <c r="F137" s="73"/>
      <c r="G137" s="22" t="s">
        <v>5</v>
      </c>
      <c r="H137" s="23" t="s">
        <v>6</v>
      </c>
      <c r="I137" s="23" t="s">
        <v>7</v>
      </c>
      <c r="J137" s="23" t="s">
        <v>8</v>
      </c>
      <c r="K137" s="23" t="s">
        <v>9</v>
      </c>
      <c r="L137" s="23" t="s">
        <v>10</v>
      </c>
      <c r="M137" s="23" t="s">
        <v>11</v>
      </c>
      <c r="N137" s="23" t="s">
        <v>12</v>
      </c>
      <c r="O137" s="23" t="s">
        <v>13</v>
      </c>
      <c r="P137" s="23" t="s">
        <v>14</v>
      </c>
      <c r="Q137" s="23" t="s">
        <v>15</v>
      </c>
      <c r="R137" s="23" t="s">
        <v>16</v>
      </c>
      <c r="S137" s="23" t="s">
        <v>17</v>
      </c>
      <c r="T137" s="23" t="s">
        <v>18</v>
      </c>
      <c r="U137" s="23" t="s">
        <v>19</v>
      </c>
      <c r="V137" s="23" t="s">
        <v>20</v>
      </c>
      <c r="W137" s="24" t="s">
        <v>21</v>
      </c>
      <c r="X137" s="24" t="s">
        <v>22</v>
      </c>
      <c r="Z137" s="109"/>
      <c r="AA137" s="110"/>
      <c r="AB137" s="104"/>
      <c r="AC137" s="3" t="s">
        <v>5</v>
      </c>
      <c r="AD137" s="4" t="s">
        <v>6</v>
      </c>
      <c r="AE137" s="4" t="s">
        <v>7</v>
      </c>
      <c r="AF137" s="4" t="s">
        <v>8</v>
      </c>
      <c r="AG137" s="4" t="s">
        <v>9</v>
      </c>
      <c r="AH137" s="4" t="s">
        <v>10</v>
      </c>
      <c r="AI137" s="4" t="s">
        <v>11</v>
      </c>
      <c r="AJ137" s="4" t="s">
        <v>12</v>
      </c>
      <c r="AK137" s="4" t="s">
        <v>13</v>
      </c>
      <c r="AL137" s="4" t="s">
        <v>14</v>
      </c>
      <c r="AM137" s="4" t="s">
        <v>15</v>
      </c>
      <c r="AN137" s="4" t="s">
        <v>16</v>
      </c>
      <c r="AO137" s="4" t="s">
        <v>17</v>
      </c>
      <c r="AP137" s="4" t="s">
        <v>18</v>
      </c>
      <c r="AQ137" s="4" t="s">
        <v>19</v>
      </c>
      <c r="AR137" s="4" t="s">
        <v>20</v>
      </c>
      <c r="AS137" s="5" t="s">
        <v>21</v>
      </c>
      <c r="AT137" s="5" t="s">
        <v>22</v>
      </c>
      <c r="CY137" s="109"/>
      <c r="CZ137" s="110"/>
      <c r="DA137" s="104"/>
      <c r="DB137" s="3" t="s">
        <v>5</v>
      </c>
      <c r="DC137" s="4" t="s">
        <v>6</v>
      </c>
      <c r="DD137" s="4" t="s">
        <v>7</v>
      </c>
      <c r="DE137" s="4" t="s">
        <v>8</v>
      </c>
      <c r="DF137" s="4" t="s">
        <v>9</v>
      </c>
      <c r="DG137" s="4" t="s">
        <v>10</v>
      </c>
      <c r="DH137" s="4" t="s">
        <v>11</v>
      </c>
      <c r="DI137" s="4" t="s">
        <v>12</v>
      </c>
      <c r="DJ137" s="4" t="s">
        <v>13</v>
      </c>
      <c r="DK137" s="4" t="s">
        <v>14</v>
      </c>
      <c r="DL137" s="4" t="s">
        <v>15</v>
      </c>
      <c r="DM137" s="4" t="s">
        <v>16</v>
      </c>
      <c r="DN137" s="4" t="s">
        <v>17</v>
      </c>
      <c r="DO137" s="4" t="s">
        <v>18</v>
      </c>
      <c r="DP137" s="4" t="s">
        <v>19</v>
      </c>
      <c r="DQ137" s="4" t="s">
        <v>20</v>
      </c>
      <c r="DR137" s="5" t="s">
        <v>21</v>
      </c>
      <c r="DS137" s="5" t="s">
        <v>22</v>
      </c>
    </row>
    <row r="138" spans="4:123" ht="22.15" customHeight="1" thickTop="1" thickBot="1" x14ac:dyDescent="0.3">
      <c r="D138" s="69"/>
      <c r="E138" s="35">
        <v>610</v>
      </c>
      <c r="F138" s="36" t="s">
        <v>5</v>
      </c>
      <c r="G138" s="37">
        <f t="shared" ref="G138:G154" si="108">ROUND(AC138*(1+$B$1)*(1+$B$2),2)</f>
        <v>90.17</v>
      </c>
      <c r="H138" s="37">
        <f t="shared" ref="H138:H154" si="109">ROUND(AD138*(1+$B$1)*(1+$B$2),2)</f>
        <v>99.16</v>
      </c>
      <c r="I138" s="37">
        <f t="shared" ref="I138:I154" si="110">ROUND(AE138*(1+$B$1)*(1+$B$2),2)</f>
        <v>108.19</v>
      </c>
      <c r="J138" s="37">
        <f t="shared" ref="J138:J154" si="111">ROUND(AF138*(1+$B$1)*(1+$B$2),2)</f>
        <v>117.22</v>
      </c>
      <c r="K138" s="37">
        <f t="shared" ref="K138:K154" si="112">ROUND(AG138*(1+$B$1)*(1+$B$2),2)</f>
        <v>126.25</v>
      </c>
      <c r="L138" s="37">
        <f t="shared" ref="L138:L154" si="113">ROUND(AH138*(1+$B$1)*(1+$B$2),2)</f>
        <v>135.28</v>
      </c>
      <c r="M138" s="37">
        <f t="shared" ref="M138:M154" si="114">ROUND(AI138*(1+$B$1)*(1+$B$2),2)</f>
        <v>144.27000000000001</v>
      </c>
      <c r="N138" s="37">
        <f t="shared" ref="N138:N154" si="115">ROUND(AJ138*(1+$B$1)*(1+$B$2),2)</f>
        <v>153.30000000000001</v>
      </c>
      <c r="O138" s="37">
        <f t="shared" ref="O138:O154" si="116">ROUND(AK138*(1+$B$1)*(1+$B$2),2)</f>
        <v>162.29</v>
      </c>
      <c r="P138" s="37">
        <f t="shared" ref="P138:P154" si="117">ROUND(AL138*(1+$B$1)*(1+$B$2),2)</f>
        <v>195.37</v>
      </c>
      <c r="Q138" s="37">
        <f t="shared" ref="Q138:Q154" si="118">ROUND(AM138*(1+$B$1)*(1+$B$2),2)</f>
        <v>225.41</v>
      </c>
      <c r="R138" s="37">
        <f t="shared" ref="R138:R154" si="119">ROUND(AN138*(1+$B$1)*(1+$B$2),2)</f>
        <v>289.45</v>
      </c>
      <c r="S138" s="37">
        <f t="shared" ref="S138:S154" si="120">ROUND(AO138*(1+$B$1)*(1+$B$2),2)</f>
        <v>337.68</v>
      </c>
      <c r="T138" s="37">
        <f t="shared" ref="T138:T154" si="121">ROUND(AP138*(1+$B$1)*(1+$B$2),2)</f>
        <v>385.94</v>
      </c>
      <c r="U138" s="37">
        <f t="shared" ref="U138:U154" si="122">ROUND(AQ138*(1+$B$1)*(1+$B$2),2)</f>
        <v>430.96</v>
      </c>
      <c r="V138" s="37">
        <f t="shared" ref="V138:V154" si="123">ROUND(AR138*(1+$B$1)*(1+$B$2),2)</f>
        <v>463.14</v>
      </c>
      <c r="W138" s="37">
        <f t="shared" ref="W138:W154" si="124">ROUND(AS138*(1+$B$1)*(1+$B$2),2)</f>
        <v>606.96</v>
      </c>
      <c r="X138" s="37">
        <f t="shared" ref="X138:X154" si="125">ROUND(AT138*(1+$B$1)*(1+$B$2),2)</f>
        <v>727.47</v>
      </c>
      <c r="Z138" s="109"/>
      <c r="AA138" s="38">
        <v>610</v>
      </c>
      <c r="AB138" s="39" t="s">
        <v>5</v>
      </c>
      <c r="AC138" s="40">
        <v>37.571980756197888</v>
      </c>
      <c r="AD138" s="40">
        <v>41.318646037853185</v>
      </c>
      <c r="AE138" s="40">
        <v>45.080358168029186</v>
      </c>
      <c r="AF138" s="40">
        <v>48.842070298205194</v>
      </c>
      <c r="AG138" s="40">
        <v>52.603782428381194</v>
      </c>
      <c r="AH138" s="40">
        <v>56.365494558557188</v>
      </c>
      <c r="AI138" s="40">
        <v>60.112159840212477</v>
      </c>
      <c r="AJ138" s="40">
        <v>63.873871970388493</v>
      </c>
      <c r="AK138" s="40">
        <v>67.620537252043775</v>
      </c>
      <c r="AL138" s="40">
        <v>81.403450497008663</v>
      </c>
      <c r="AM138" s="40">
        <v>93.922428466234379</v>
      </c>
      <c r="AN138" s="40">
        <v>120.60605822739522</v>
      </c>
      <c r="AO138" s="40">
        <v>140.6990178680025</v>
      </c>
      <c r="AP138" s="40">
        <v>160.80807763652697</v>
      </c>
      <c r="AQ138" s="40">
        <v>179.56472666001054</v>
      </c>
      <c r="AR138" s="40">
        <v>192.97613321499924</v>
      </c>
      <c r="AS138" s="40">
        <v>252.89902041954181</v>
      </c>
      <c r="AT138" s="40">
        <v>303.11071935659515</v>
      </c>
      <c r="CY138" s="109"/>
      <c r="CZ138" s="38">
        <v>610</v>
      </c>
      <c r="DA138" s="39" t="s">
        <v>5</v>
      </c>
      <c r="DB138" s="40">
        <v>36.835275251174401</v>
      </c>
      <c r="DC138" s="40">
        <v>40.5084765076992</v>
      </c>
      <c r="DD138" s="40">
        <v>44.196429576499199</v>
      </c>
      <c r="DE138" s="40">
        <v>47.884382645299212</v>
      </c>
      <c r="DF138" s="40">
        <v>51.572335714099211</v>
      </c>
      <c r="DG138" s="40">
        <v>55.260288782899202</v>
      </c>
      <c r="DH138" s="40">
        <v>58.933490039424001</v>
      </c>
      <c r="DI138" s="40">
        <v>62.621443108224014</v>
      </c>
      <c r="DJ138" s="40">
        <v>66.294644364748805</v>
      </c>
      <c r="DK138" s="40">
        <v>79.807304408832024</v>
      </c>
      <c r="DL138" s="40">
        <v>92.080812221798411</v>
      </c>
      <c r="DM138" s="40">
        <v>118.24123355626983</v>
      </c>
      <c r="DN138" s="40">
        <v>137.94021359608089</v>
      </c>
      <c r="DO138" s="40">
        <v>157.65497807502643</v>
      </c>
      <c r="DP138" s="40">
        <v>176.043849666677</v>
      </c>
      <c r="DQ138" s="40">
        <v>189.19228746568552</v>
      </c>
      <c r="DR138" s="40">
        <v>247.94021609759002</v>
      </c>
      <c r="DS138" s="40">
        <v>297.16737191823057</v>
      </c>
    </row>
    <row r="139" spans="4:123" ht="22.15" customHeight="1" thickTop="1" thickBot="1" x14ac:dyDescent="0.3">
      <c r="D139" s="69"/>
      <c r="E139" s="35">
        <v>762</v>
      </c>
      <c r="F139" s="36" t="s">
        <v>6</v>
      </c>
      <c r="G139" s="37">
        <f t="shared" si="108"/>
        <v>96.17</v>
      </c>
      <c r="H139" s="37">
        <f t="shared" si="109"/>
        <v>105.2</v>
      </c>
      <c r="I139" s="37">
        <f t="shared" si="110"/>
        <v>114.22</v>
      </c>
      <c r="J139" s="37">
        <f t="shared" si="111"/>
        <v>123.25</v>
      </c>
      <c r="K139" s="37">
        <f t="shared" si="112"/>
        <v>132.24</v>
      </c>
      <c r="L139" s="37">
        <f t="shared" si="113"/>
        <v>141.27000000000001</v>
      </c>
      <c r="M139" s="37">
        <f t="shared" si="114"/>
        <v>150.30000000000001</v>
      </c>
      <c r="N139" s="37">
        <f t="shared" si="115"/>
        <v>159.29</v>
      </c>
      <c r="O139" s="37">
        <f t="shared" si="116"/>
        <v>168.32</v>
      </c>
      <c r="P139" s="37">
        <f t="shared" si="117"/>
        <v>201.4</v>
      </c>
      <c r="Q139" s="37">
        <f t="shared" si="118"/>
        <v>231.44</v>
      </c>
      <c r="R139" s="37">
        <f t="shared" si="119"/>
        <v>295.91000000000003</v>
      </c>
      <c r="S139" s="37">
        <f t="shared" si="120"/>
        <v>344.13</v>
      </c>
      <c r="T139" s="37">
        <f t="shared" si="121"/>
        <v>392.35</v>
      </c>
      <c r="U139" s="37">
        <f t="shared" si="122"/>
        <v>437.37</v>
      </c>
      <c r="V139" s="37">
        <f t="shared" si="123"/>
        <v>469.56</v>
      </c>
      <c r="W139" s="37">
        <f t="shared" si="124"/>
        <v>613.37</v>
      </c>
      <c r="X139" s="37">
        <f t="shared" si="125"/>
        <v>733.88</v>
      </c>
      <c r="Z139" s="109"/>
      <c r="AA139" s="38">
        <v>762</v>
      </c>
      <c r="AB139" s="39" t="s">
        <v>6</v>
      </c>
      <c r="AC139" s="40">
        <v>40.069757610634753</v>
      </c>
      <c r="AD139" s="40">
        <v>43.831469740810746</v>
      </c>
      <c r="AE139" s="40">
        <v>47.593181870986754</v>
      </c>
      <c r="AF139" s="40">
        <v>51.354894001162748</v>
      </c>
      <c r="AG139" s="40">
        <v>55.101559282818044</v>
      </c>
      <c r="AH139" s="40">
        <v>58.863271412994052</v>
      </c>
      <c r="AI139" s="40">
        <v>62.624983543170053</v>
      </c>
      <c r="AJ139" s="40">
        <v>66.371648824825357</v>
      </c>
      <c r="AK139" s="40">
        <v>70.133360955001351</v>
      </c>
      <c r="AL139" s="40">
        <v>83.91627419996621</v>
      </c>
      <c r="AM139" s="40">
        <v>96.435252169191969</v>
      </c>
      <c r="AN139" s="40">
        <v>123.29477958955982</v>
      </c>
      <c r="AO139" s="40">
        <v>143.38773923016714</v>
      </c>
      <c r="AP139" s="40">
        <v>163.48069887077443</v>
      </c>
      <c r="AQ139" s="40">
        <v>182.23734789425797</v>
      </c>
      <c r="AR139" s="40">
        <v>195.64875444924667</v>
      </c>
      <c r="AS139" s="40">
        <v>255.57164165378924</v>
      </c>
      <c r="AT139" s="40">
        <v>305.78334059084261</v>
      </c>
      <c r="CY139" s="109"/>
      <c r="CZ139" s="38">
        <v>762</v>
      </c>
      <c r="DA139" s="39" t="s">
        <v>6</v>
      </c>
      <c r="DB139" s="40">
        <v>39.284076088857603</v>
      </c>
      <c r="DC139" s="40">
        <v>42.972029157657595</v>
      </c>
      <c r="DD139" s="40">
        <v>46.659982226457601</v>
      </c>
      <c r="DE139" s="40">
        <v>50.347935295257599</v>
      </c>
      <c r="DF139" s="40">
        <v>54.021136551782398</v>
      </c>
      <c r="DG139" s="40">
        <v>57.709089620582404</v>
      </c>
      <c r="DH139" s="40">
        <v>61.397042689382403</v>
      </c>
      <c r="DI139" s="40">
        <v>65.070243945907208</v>
      </c>
      <c r="DJ139" s="40">
        <v>68.758197014707207</v>
      </c>
      <c r="DK139" s="40">
        <v>82.270857058790398</v>
      </c>
      <c r="DL139" s="40">
        <v>94.544364871756827</v>
      </c>
      <c r="DM139" s="40">
        <v>120.87723489172532</v>
      </c>
      <c r="DN139" s="40">
        <v>140.57621493153641</v>
      </c>
      <c r="DO139" s="40">
        <v>160.27519497134747</v>
      </c>
      <c r="DP139" s="40">
        <v>178.66406656299802</v>
      </c>
      <c r="DQ139" s="40">
        <v>191.81250436200654</v>
      </c>
      <c r="DR139" s="40">
        <v>250.56043299391104</v>
      </c>
      <c r="DS139" s="40">
        <v>299.78758881455155</v>
      </c>
    </row>
    <row r="140" spans="4:123" ht="22.15" customHeight="1" thickTop="1" thickBot="1" x14ac:dyDescent="0.3">
      <c r="D140" s="69"/>
      <c r="E140" s="35">
        <v>914</v>
      </c>
      <c r="F140" s="36" t="s">
        <v>7</v>
      </c>
      <c r="G140" s="37">
        <f t="shared" si="108"/>
        <v>105.2</v>
      </c>
      <c r="H140" s="37">
        <f t="shared" si="109"/>
        <v>111.19</v>
      </c>
      <c r="I140" s="37">
        <f t="shared" si="110"/>
        <v>120.25</v>
      </c>
      <c r="J140" s="37">
        <f t="shared" si="111"/>
        <v>129.25</v>
      </c>
      <c r="K140" s="37">
        <f t="shared" si="112"/>
        <v>138.27000000000001</v>
      </c>
      <c r="L140" s="37">
        <f t="shared" si="113"/>
        <v>147.27000000000001</v>
      </c>
      <c r="M140" s="37">
        <f t="shared" si="114"/>
        <v>156.29</v>
      </c>
      <c r="N140" s="37">
        <f t="shared" si="115"/>
        <v>165.32</v>
      </c>
      <c r="O140" s="37">
        <f t="shared" si="116"/>
        <v>174.31</v>
      </c>
      <c r="P140" s="37">
        <f t="shared" si="117"/>
        <v>216.42</v>
      </c>
      <c r="Q140" s="37">
        <f t="shared" si="118"/>
        <v>246.47</v>
      </c>
      <c r="R140" s="37">
        <f t="shared" si="119"/>
        <v>311.98</v>
      </c>
      <c r="S140" s="37">
        <f t="shared" si="120"/>
        <v>360.2</v>
      </c>
      <c r="T140" s="37">
        <f t="shared" si="121"/>
        <v>408.43</v>
      </c>
      <c r="U140" s="37">
        <f t="shared" si="122"/>
        <v>453.48</v>
      </c>
      <c r="V140" s="37">
        <f t="shared" si="123"/>
        <v>485.63</v>
      </c>
      <c r="W140" s="37">
        <f t="shared" si="124"/>
        <v>629.41</v>
      </c>
      <c r="X140" s="37">
        <f t="shared" si="125"/>
        <v>749.88</v>
      </c>
      <c r="Z140" s="109"/>
      <c r="AA140" s="38">
        <v>914</v>
      </c>
      <c r="AB140" s="39" t="s">
        <v>7</v>
      </c>
      <c r="AC140" s="40">
        <v>43.831469740810746</v>
      </c>
      <c r="AD140" s="40">
        <v>46.329246595247618</v>
      </c>
      <c r="AE140" s="40">
        <v>50.106005573944316</v>
      </c>
      <c r="AF140" s="40">
        <v>53.852670855599627</v>
      </c>
      <c r="AG140" s="40">
        <v>57.61438298577562</v>
      </c>
      <c r="AH140" s="40">
        <v>61.361048267430924</v>
      </c>
      <c r="AI140" s="40">
        <v>65.12276039760691</v>
      </c>
      <c r="AJ140" s="40">
        <v>68.884472527782904</v>
      </c>
      <c r="AK140" s="40">
        <v>72.631137809438201</v>
      </c>
      <c r="AL140" s="40">
        <v>90.175763184579083</v>
      </c>
      <c r="AM140" s="40">
        <v>102.6947411538048</v>
      </c>
      <c r="AN140" s="40">
        <v>129.99243280309557</v>
      </c>
      <c r="AO140" s="40">
        <v>150.08539244370291</v>
      </c>
      <c r="AP140" s="40">
        <v>170.17835208431018</v>
      </c>
      <c r="AQ140" s="40">
        <v>188.95110123571089</v>
      </c>
      <c r="AR140" s="40">
        <v>202.34640766278244</v>
      </c>
      <c r="AS140" s="40">
        <v>262.25319473940783</v>
      </c>
      <c r="AT140" s="40">
        <v>312.44879354854396</v>
      </c>
      <c r="CY140" s="109"/>
      <c r="CZ140" s="38">
        <v>914</v>
      </c>
      <c r="DA140" s="39" t="s">
        <v>7</v>
      </c>
      <c r="DB140" s="40">
        <v>42.972029157657595</v>
      </c>
      <c r="DC140" s="40">
        <v>45.420829995340803</v>
      </c>
      <c r="DD140" s="40">
        <v>49.123534876415995</v>
      </c>
      <c r="DE140" s="40">
        <v>52.796736132940808</v>
      </c>
      <c r="DF140" s="40">
        <v>56.484689201740807</v>
      </c>
      <c r="DG140" s="40">
        <v>60.157890458265612</v>
      </c>
      <c r="DH140" s="40">
        <v>63.845843527065604</v>
      </c>
      <c r="DI140" s="40">
        <v>67.533796595865596</v>
      </c>
      <c r="DJ140" s="40">
        <v>71.206997852390387</v>
      </c>
      <c r="DK140" s="40">
        <v>88.407610965273605</v>
      </c>
      <c r="DL140" s="40">
        <v>100.68111877824001</v>
      </c>
      <c r="DM140" s="40">
        <v>127.44356157166233</v>
      </c>
      <c r="DN140" s="40">
        <v>147.14254161147343</v>
      </c>
      <c r="DO140" s="40">
        <v>166.84152165128449</v>
      </c>
      <c r="DP140" s="40">
        <v>185.24617768206951</v>
      </c>
      <c r="DQ140" s="40">
        <v>198.37883104194356</v>
      </c>
      <c r="DR140" s="40">
        <v>257.11097523471358</v>
      </c>
      <c r="DS140" s="40">
        <v>306.32234661621959</v>
      </c>
    </row>
    <row r="141" spans="4:123" ht="22.15" customHeight="1" thickTop="1" thickBot="1" x14ac:dyDescent="0.3">
      <c r="D141" s="69"/>
      <c r="E141" s="35">
        <v>1067</v>
      </c>
      <c r="F141" s="36" t="s">
        <v>8</v>
      </c>
      <c r="G141" s="37">
        <f t="shared" si="108"/>
        <v>114.22</v>
      </c>
      <c r="H141" s="37">
        <f t="shared" si="109"/>
        <v>117.22</v>
      </c>
      <c r="I141" s="37">
        <f t="shared" si="110"/>
        <v>126.25</v>
      </c>
      <c r="J141" s="37">
        <f t="shared" si="111"/>
        <v>135.28</v>
      </c>
      <c r="K141" s="37">
        <f t="shared" si="112"/>
        <v>144.27000000000001</v>
      </c>
      <c r="L141" s="37">
        <f t="shared" si="113"/>
        <v>153.30000000000001</v>
      </c>
      <c r="M141" s="37">
        <f t="shared" si="114"/>
        <v>162.29</v>
      </c>
      <c r="N141" s="37">
        <f t="shared" si="115"/>
        <v>171.32</v>
      </c>
      <c r="O141" s="37">
        <f t="shared" si="116"/>
        <v>180.35</v>
      </c>
      <c r="P141" s="37">
        <f t="shared" si="117"/>
        <v>231.44</v>
      </c>
      <c r="Q141" s="37">
        <f t="shared" si="118"/>
        <v>261.49</v>
      </c>
      <c r="R141" s="37">
        <f t="shared" si="119"/>
        <v>328.06</v>
      </c>
      <c r="S141" s="37">
        <f t="shared" si="120"/>
        <v>376.28</v>
      </c>
      <c r="T141" s="37">
        <f t="shared" si="121"/>
        <v>424.5</v>
      </c>
      <c r="U141" s="37">
        <f t="shared" si="122"/>
        <v>469.56</v>
      </c>
      <c r="V141" s="37">
        <f t="shared" si="123"/>
        <v>501.71</v>
      </c>
      <c r="W141" s="37">
        <f t="shared" si="124"/>
        <v>645.48</v>
      </c>
      <c r="X141" s="37">
        <f t="shared" si="125"/>
        <v>765.95</v>
      </c>
      <c r="Z141" s="109"/>
      <c r="AA141" s="38">
        <v>1067</v>
      </c>
      <c r="AB141" s="39" t="s">
        <v>8</v>
      </c>
      <c r="AC141" s="40">
        <v>47.593181870986754</v>
      </c>
      <c r="AD141" s="40">
        <v>48.842070298205194</v>
      </c>
      <c r="AE141" s="40">
        <v>52.603782428381194</v>
      </c>
      <c r="AF141" s="40">
        <v>56.365494558557195</v>
      </c>
      <c r="AG141" s="40">
        <v>60.112159840212477</v>
      </c>
      <c r="AH141" s="40">
        <v>63.873871970388493</v>
      </c>
      <c r="AI141" s="40">
        <v>67.620537252043775</v>
      </c>
      <c r="AJ141" s="40">
        <v>71.382249382219783</v>
      </c>
      <c r="AK141" s="40">
        <v>75.143961512395776</v>
      </c>
      <c r="AL141" s="40">
        <v>96.435252169191969</v>
      </c>
      <c r="AM141" s="40">
        <v>108.95423013841767</v>
      </c>
      <c r="AN141" s="40">
        <v>136.69008601663137</v>
      </c>
      <c r="AO141" s="40">
        <v>156.78304565723866</v>
      </c>
      <c r="AP141" s="40">
        <v>176.87600529784595</v>
      </c>
      <c r="AQ141" s="40">
        <v>195.64875444924667</v>
      </c>
      <c r="AR141" s="40">
        <v>209.04406087631824</v>
      </c>
      <c r="AS141" s="40">
        <v>268.95084795294372</v>
      </c>
      <c r="AT141" s="40">
        <v>319.14644676207996</v>
      </c>
      <c r="CY141" s="109"/>
      <c r="CZ141" s="38">
        <v>1067</v>
      </c>
      <c r="DA141" s="39" t="s">
        <v>8</v>
      </c>
      <c r="DB141" s="40">
        <v>46.659982226457601</v>
      </c>
      <c r="DC141" s="40">
        <v>47.884382645299212</v>
      </c>
      <c r="DD141" s="40">
        <v>51.572335714099211</v>
      </c>
      <c r="DE141" s="40">
        <v>55.26028878289921</v>
      </c>
      <c r="DF141" s="40">
        <v>58.933490039424001</v>
      </c>
      <c r="DG141" s="40">
        <v>62.621443108224014</v>
      </c>
      <c r="DH141" s="40">
        <v>66.294644364748805</v>
      </c>
      <c r="DI141" s="40">
        <v>69.982597433548804</v>
      </c>
      <c r="DJ141" s="40">
        <v>73.670550502348803</v>
      </c>
      <c r="DK141" s="40">
        <v>94.544364871756827</v>
      </c>
      <c r="DL141" s="40">
        <v>106.81787268472321</v>
      </c>
      <c r="DM141" s="40">
        <v>134.00988825159939</v>
      </c>
      <c r="DN141" s="40">
        <v>153.70886829141045</v>
      </c>
      <c r="DO141" s="40">
        <v>173.40784833122152</v>
      </c>
      <c r="DP141" s="40">
        <v>191.81250436200654</v>
      </c>
      <c r="DQ141" s="40">
        <v>204.94515772188063</v>
      </c>
      <c r="DR141" s="40">
        <v>263.67730191465068</v>
      </c>
      <c r="DS141" s="40">
        <v>312.88867329615681</v>
      </c>
    </row>
    <row r="142" spans="4:123" ht="22.15" customHeight="1" thickTop="1" thickBot="1" x14ac:dyDescent="0.3">
      <c r="D142" s="69"/>
      <c r="E142" s="35">
        <v>1219</v>
      </c>
      <c r="F142" s="36" t="s">
        <v>9</v>
      </c>
      <c r="G142" s="37">
        <f t="shared" si="108"/>
        <v>132.24</v>
      </c>
      <c r="H142" s="37">
        <f t="shared" si="109"/>
        <v>138.27000000000001</v>
      </c>
      <c r="I142" s="37">
        <f t="shared" si="110"/>
        <v>144.27000000000001</v>
      </c>
      <c r="J142" s="37">
        <f t="shared" si="111"/>
        <v>150.30000000000001</v>
      </c>
      <c r="K142" s="37">
        <f t="shared" si="112"/>
        <v>156.29</v>
      </c>
      <c r="L142" s="37">
        <f t="shared" si="113"/>
        <v>159.29</v>
      </c>
      <c r="M142" s="37">
        <f t="shared" si="114"/>
        <v>168.32</v>
      </c>
      <c r="N142" s="37">
        <f t="shared" si="115"/>
        <v>177.31</v>
      </c>
      <c r="O142" s="37">
        <f t="shared" si="116"/>
        <v>186.34</v>
      </c>
      <c r="P142" s="37">
        <f t="shared" si="117"/>
        <v>246.47</v>
      </c>
      <c r="Q142" s="37">
        <f t="shared" si="118"/>
        <v>276.55</v>
      </c>
      <c r="R142" s="37">
        <f t="shared" si="119"/>
        <v>344.13</v>
      </c>
      <c r="S142" s="37">
        <f t="shared" si="120"/>
        <v>392.35</v>
      </c>
      <c r="T142" s="37">
        <f t="shared" si="121"/>
        <v>440.58</v>
      </c>
      <c r="U142" s="37">
        <f t="shared" si="122"/>
        <v>485.63</v>
      </c>
      <c r="V142" s="37">
        <f t="shared" si="123"/>
        <v>517.78</v>
      </c>
      <c r="W142" s="37">
        <f t="shared" si="124"/>
        <v>661.56</v>
      </c>
      <c r="X142" s="37">
        <f t="shared" si="125"/>
        <v>782.03</v>
      </c>
      <c r="Z142" s="109"/>
      <c r="AA142" s="38">
        <v>1219</v>
      </c>
      <c r="AB142" s="39" t="s">
        <v>9</v>
      </c>
      <c r="AC142" s="40">
        <v>55.101559282818044</v>
      </c>
      <c r="AD142" s="40">
        <v>57.61438298577562</v>
      </c>
      <c r="AE142" s="40">
        <v>60.112159840212477</v>
      </c>
      <c r="AF142" s="40">
        <v>62.624983543170053</v>
      </c>
      <c r="AG142" s="40">
        <v>65.12276039760691</v>
      </c>
      <c r="AH142" s="40">
        <v>66.371648824825357</v>
      </c>
      <c r="AI142" s="40">
        <v>70.133360955001351</v>
      </c>
      <c r="AJ142" s="40">
        <v>73.880026236656647</v>
      </c>
      <c r="AK142" s="40">
        <v>77.641738366832655</v>
      </c>
      <c r="AL142" s="40">
        <v>102.6947411538048</v>
      </c>
      <c r="AM142" s="40">
        <v>115.22876597155124</v>
      </c>
      <c r="AN142" s="40">
        <v>143.38773923016714</v>
      </c>
      <c r="AO142" s="40">
        <v>163.48069887077443</v>
      </c>
      <c r="AP142" s="40">
        <v>183.57365851138169</v>
      </c>
      <c r="AQ142" s="40">
        <v>202.34640766278244</v>
      </c>
      <c r="AR142" s="40">
        <v>215.74171408985399</v>
      </c>
      <c r="AS142" s="40">
        <v>275.64850116647943</v>
      </c>
      <c r="AT142" s="40">
        <v>325.84409997561568</v>
      </c>
      <c r="CY142" s="109"/>
      <c r="CZ142" s="38">
        <v>1219</v>
      </c>
      <c r="DA142" s="39" t="s">
        <v>9</v>
      </c>
      <c r="DB142" s="40">
        <v>54.021136551782398</v>
      </c>
      <c r="DC142" s="40">
        <v>56.484689201740807</v>
      </c>
      <c r="DD142" s="40">
        <v>58.933490039424001</v>
      </c>
      <c r="DE142" s="40">
        <v>61.397042689382403</v>
      </c>
      <c r="DF142" s="40">
        <v>63.845843527065604</v>
      </c>
      <c r="DG142" s="40">
        <v>65.070243945907208</v>
      </c>
      <c r="DH142" s="40">
        <v>68.758197014707207</v>
      </c>
      <c r="DI142" s="40">
        <v>72.431398271232013</v>
      </c>
      <c r="DJ142" s="40">
        <v>76.119351340032011</v>
      </c>
      <c r="DK142" s="40">
        <v>100.68111877824001</v>
      </c>
      <c r="DL142" s="40">
        <v>112.96937840348161</v>
      </c>
      <c r="DM142" s="40">
        <v>140.57621493153641</v>
      </c>
      <c r="DN142" s="40">
        <v>160.27519497134747</v>
      </c>
      <c r="DO142" s="40">
        <v>179.97417501115854</v>
      </c>
      <c r="DP142" s="40">
        <v>198.37883104194356</v>
      </c>
      <c r="DQ142" s="40">
        <v>211.51148440181763</v>
      </c>
      <c r="DR142" s="40">
        <v>270.24362859458768</v>
      </c>
      <c r="DS142" s="40">
        <v>319.4549999760938</v>
      </c>
    </row>
    <row r="143" spans="4:123" ht="22.15" customHeight="1" thickTop="1" thickBot="1" x14ac:dyDescent="0.3">
      <c r="D143" s="69"/>
      <c r="E143" s="35">
        <v>1524</v>
      </c>
      <c r="F143" s="36" t="s">
        <v>11</v>
      </c>
      <c r="G143" s="37">
        <f t="shared" si="108"/>
        <v>150.30000000000001</v>
      </c>
      <c r="H143" s="37">
        <f t="shared" si="109"/>
        <v>156.29</v>
      </c>
      <c r="I143" s="37">
        <f t="shared" si="110"/>
        <v>162.29</v>
      </c>
      <c r="J143" s="37">
        <f t="shared" si="111"/>
        <v>168.32</v>
      </c>
      <c r="K143" s="37">
        <f t="shared" si="112"/>
        <v>174.31</v>
      </c>
      <c r="L143" s="37">
        <f t="shared" si="113"/>
        <v>180.35</v>
      </c>
      <c r="M143" s="37">
        <f t="shared" si="114"/>
        <v>186.34</v>
      </c>
      <c r="N143" s="37">
        <f t="shared" si="115"/>
        <v>192.37</v>
      </c>
      <c r="O143" s="37">
        <f t="shared" si="116"/>
        <v>198.4</v>
      </c>
      <c r="P143" s="37">
        <f t="shared" si="117"/>
        <v>261.49</v>
      </c>
      <c r="Q143" s="37">
        <f t="shared" si="118"/>
        <v>291.57</v>
      </c>
      <c r="R143" s="37">
        <f t="shared" si="119"/>
        <v>360.2</v>
      </c>
      <c r="S143" s="37">
        <f t="shared" si="120"/>
        <v>408.43</v>
      </c>
      <c r="T143" s="37">
        <f t="shared" si="121"/>
        <v>456.69</v>
      </c>
      <c r="U143" s="37">
        <f t="shared" si="122"/>
        <v>501.71</v>
      </c>
      <c r="V143" s="37">
        <f t="shared" si="123"/>
        <v>533.89</v>
      </c>
      <c r="W143" s="37">
        <f t="shared" si="124"/>
        <v>677.71</v>
      </c>
      <c r="X143" s="37">
        <f t="shared" si="125"/>
        <v>798.22</v>
      </c>
      <c r="Z143" s="109"/>
      <c r="AA143" s="38">
        <v>1524</v>
      </c>
      <c r="AB143" s="39" t="s">
        <v>11</v>
      </c>
      <c r="AC143" s="40">
        <v>62.624983543170053</v>
      </c>
      <c r="AD143" s="40">
        <v>65.12276039760691</v>
      </c>
      <c r="AE143" s="40">
        <v>67.620537252043775</v>
      </c>
      <c r="AF143" s="40">
        <v>70.133360955001351</v>
      </c>
      <c r="AG143" s="40">
        <v>72.631137809438201</v>
      </c>
      <c r="AH143" s="40">
        <v>75.143961512395776</v>
      </c>
      <c r="AI143" s="40">
        <v>77.641738366832655</v>
      </c>
      <c r="AJ143" s="40">
        <v>80.154562069790217</v>
      </c>
      <c r="AK143" s="40">
        <v>82.667385772747764</v>
      </c>
      <c r="AL143" s="40">
        <v>108.95423013841767</v>
      </c>
      <c r="AM143" s="40">
        <v>121.48825495616408</v>
      </c>
      <c r="AN143" s="40">
        <v>150.08539244370291</v>
      </c>
      <c r="AO143" s="40">
        <v>170.17835208431018</v>
      </c>
      <c r="AP143" s="40">
        <v>190.28741185283457</v>
      </c>
      <c r="AQ143" s="40">
        <v>209.04406087631824</v>
      </c>
      <c r="AR143" s="40">
        <v>222.45546743130689</v>
      </c>
      <c r="AS143" s="40">
        <v>282.37835463584946</v>
      </c>
      <c r="AT143" s="40">
        <v>332.59005357290266</v>
      </c>
      <c r="CY143" s="109"/>
      <c r="CZ143" s="38">
        <v>1524</v>
      </c>
      <c r="DA143" s="39" t="s">
        <v>11</v>
      </c>
      <c r="DB143" s="40">
        <v>61.397042689382403</v>
      </c>
      <c r="DC143" s="40">
        <v>63.845843527065604</v>
      </c>
      <c r="DD143" s="40">
        <v>66.294644364748805</v>
      </c>
      <c r="DE143" s="40">
        <v>68.758197014707207</v>
      </c>
      <c r="DF143" s="40">
        <v>71.206997852390387</v>
      </c>
      <c r="DG143" s="40">
        <v>73.670550502348803</v>
      </c>
      <c r="DH143" s="40">
        <v>76.119351340032011</v>
      </c>
      <c r="DI143" s="40">
        <v>78.582903989990413</v>
      </c>
      <c r="DJ143" s="40">
        <v>81.046456639948786</v>
      </c>
      <c r="DK143" s="40">
        <v>106.81787268472321</v>
      </c>
      <c r="DL143" s="40">
        <v>119.10613230996479</v>
      </c>
      <c r="DM143" s="40">
        <v>147.14254161147343</v>
      </c>
      <c r="DN143" s="40">
        <v>166.84152165128449</v>
      </c>
      <c r="DO143" s="40">
        <v>186.55628613022998</v>
      </c>
      <c r="DP143" s="40">
        <v>204.94515772188063</v>
      </c>
      <c r="DQ143" s="40">
        <v>218.0935955208891</v>
      </c>
      <c r="DR143" s="40">
        <v>276.84152415279357</v>
      </c>
      <c r="DS143" s="40">
        <v>326.06867997343397</v>
      </c>
    </row>
    <row r="144" spans="4:123" ht="22.15" customHeight="1" thickTop="1" thickBot="1" x14ac:dyDescent="0.3">
      <c r="D144" s="69"/>
      <c r="E144" s="35">
        <v>1829</v>
      </c>
      <c r="F144" s="36" t="s">
        <v>13</v>
      </c>
      <c r="G144" s="37">
        <f t="shared" si="108"/>
        <v>174.31</v>
      </c>
      <c r="H144" s="37">
        <f t="shared" si="109"/>
        <v>183.34</v>
      </c>
      <c r="I144" s="37">
        <f t="shared" si="110"/>
        <v>192.37</v>
      </c>
      <c r="J144" s="37">
        <f t="shared" si="111"/>
        <v>201.4</v>
      </c>
      <c r="K144" s="37">
        <f t="shared" si="112"/>
        <v>210.39</v>
      </c>
      <c r="L144" s="37">
        <f t="shared" si="113"/>
        <v>219.42</v>
      </c>
      <c r="M144" s="37">
        <f t="shared" si="114"/>
        <v>228.45</v>
      </c>
      <c r="N144" s="37">
        <f t="shared" si="115"/>
        <v>237.44</v>
      </c>
      <c r="O144" s="37">
        <f t="shared" si="116"/>
        <v>246.47</v>
      </c>
      <c r="P144" s="37">
        <f t="shared" si="117"/>
        <v>315.58999999999997</v>
      </c>
      <c r="Q144" s="37">
        <f t="shared" si="118"/>
        <v>345.67</v>
      </c>
      <c r="R144" s="37">
        <f t="shared" si="119"/>
        <v>418.09</v>
      </c>
      <c r="S144" s="37">
        <f t="shared" si="120"/>
        <v>466.35</v>
      </c>
      <c r="T144" s="37">
        <f t="shared" si="121"/>
        <v>514.57000000000005</v>
      </c>
      <c r="U144" s="37">
        <f t="shared" si="122"/>
        <v>559.59</v>
      </c>
      <c r="V144" s="37">
        <f t="shared" si="123"/>
        <v>591.74</v>
      </c>
      <c r="W144" s="37">
        <f t="shared" si="124"/>
        <v>735.51</v>
      </c>
      <c r="X144" s="37">
        <f t="shared" si="125"/>
        <v>855.98</v>
      </c>
      <c r="Z144" s="109"/>
      <c r="AA144" s="38">
        <v>1829</v>
      </c>
      <c r="AB144" s="39" t="s">
        <v>13</v>
      </c>
      <c r="AC144" s="40">
        <v>72.631137809438201</v>
      </c>
      <c r="AD144" s="40">
        <v>76.392849939614223</v>
      </c>
      <c r="AE144" s="40">
        <v>80.154562069790217</v>
      </c>
      <c r="AF144" s="40">
        <v>83.91627419996621</v>
      </c>
      <c r="AG144" s="40">
        <v>87.662939481621493</v>
      </c>
      <c r="AH144" s="40">
        <v>91.424651611797501</v>
      </c>
      <c r="AI144" s="40">
        <v>95.186363741973508</v>
      </c>
      <c r="AJ144" s="40">
        <v>98.933029023628805</v>
      </c>
      <c r="AK144" s="40">
        <v>102.6947411538048</v>
      </c>
      <c r="AL144" s="40">
        <v>131.49440922243227</v>
      </c>
      <c r="AM144" s="40">
        <v>144.02843404017869</v>
      </c>
      <c r="AN144" s="40">
        <v>174.20338406359855</v>
      </c>
      <c r="AO144" s="40">
        <v>194.31244383212297</v>
      </c>
      <c r="AP144" s="40">
        <v>214.4054034727302</v>
      </c>
      <c r="AQ144" s="40">
        <v>233.16205249621382</v>
      </c>
      <c r="AR144" s="40">
        <v>246.55735892328536</v>
      </c>
      <c r="AS144" s="40">
        <v>306.46414599991073</v>
      </c>
      <c r="AT144" s="40">
        <v>356.65974480904691</v>
      </c>
      <c r="CY144" s="109"/>
      <c r="CZ144" s="38">
        <v>1829</v>
      </c>
      <c r="DA144" s="39" t="s">
        <v>13</v>
      </c>
      <c r="DB144" s="40">
        <v>71.206997852390387</v>
      </c>
      <c r="DC144" s="40">
        <v>74.894950921190414</v>
      </c>
      <c r="DD144" s="40">
        <v>78.582903989990413</v>
      </c>
      <c r="DE144" s="40">
        <v>82.270857058790398</v>
      </c>
      <c r="DF144" s="40">
        <v>85.944058315315189</v>
      </c>
      <c r="DG144" s="40">
        <v>89.632011384115202</v>
      </c>
      <c r="DH144" s="40">
        <v>93.319964452915201</v>
      </c>
      <c r="DI144" s="40">
        <v>96.993165709440007</v>
      </c>
      <c r="DJ144" s="40">
        <v>100.68111877824001</v>
      </c>
      <c r="DK144" s="40">
        <v>128.91608747297281</v>
      </c>
      <c r="DL144" s="40">
        <v>141.20434709821441</v>
      </c>
      <c r="DM144" s="40">
        <v>170.78763143490053</v>
      </c>
      <c r="DN144" s="40">
        <v>190.50239591384604</v>
      </c>
      <c r="DO144" s="40">
        <v>210.20137595365705</v>
      </c>
      <c r="DP144" s="40">
        <v>228.59024754530768</v>
      </c>
      <c r="DQ144" s="40">
        <v>241.72290090518172</v>
      </c>
      <c r="DR144" s="40">
        <v>300.45504509795171</v>
      </c>
      <c r="DS144" s="40">
        <v>349.66641647945778</v>
      </c>
    </row>
    <row r="145" spans="4:123" ht="22.15" customHeight="1" thickTop="1" thickBot="1" x14ac:dyDescent="0.3">
      <c r="D145" s="69"/>
      <c r="E145" s="35">
        <v>2134</v>
      </c>
      <c r="F145" s="36" t="s">
        <v>15</v>
      </c>
      <c r="G145" s="37">
        <f t="shared" si="108"/>
        <v>207.39</v>
      </c>
      <c r="H145" s="37">
        <f t="shared" si="109"/>
        <v>216.42</v>
      </c>
      <c r="I145" s="37">
        <f t="shared" si="110"/>
        <v>225.41</v>
      </c>
      <c r="J145" s="37">
        <f t="shared" si="111"/>
        <v>234.44</v>
      </c>
      <c r="K145" s="37">
        <f t="shared" si="112"/>
        <v>243.47</v>
      </c>
      <c r="L145" s="37">
        <f t="shared" si="113"/>
        <v>252.46</v>
      </c>
      <c r="M145" s="37">
        <f t="shared" si="114"/>
        <v>261.49</v>
      </c>
      <c r="N145" s="37">
        <f t="shared" si="115"/>
        <v>270.52</v>
      </c>
      <c r="O145" s="37">
        <f t="shared" si="116"/>
        <v>279.55</v>
      </c>
      <c r="P145" s="37">
        <f t="shared" si="117"/>
        <v>348.67</v>
      </c>
      <c r="Q145" s="37">
        <f t="shared" si="118"/>
        <v>378.71</v>
      </c>
      <c r="R145" s="37">
        <f t="shared" si="119"/>
        <v>453.48</v>
      </c>
      <c r="S145" s="37">
        <f t="shared" si="120"/>
        <v>501.71</v>
      </c>
      <c r="T145" s="37">
        <f t="shared" si="121"/>
        <v>549.97</v>
      </c>
      <c r="U145" s="37">
        <f t="shared" si="122"/>
        <v>594.98</v>
      </c>
      <c r="V145" s="37">
        <f t="shared" si="123"/>
        <v>627.13</v>
      </c>
      <c r="W145" s="37">
        <f t="shared" si="124"/>
        <v>770.91</v>
      </c>
      <c r="X145" s="37">
        <f t="shared" si="125"/>
        <v>891.38</v>
      </c>
      <c r="Z145" s="109"/>
      <c r="AA145" s="38">
        <v>2134</v>
      </c>
      <c r="AB145" s="39" t="s">
        <v>15</v>
      </c>
      <c r="AC145" s="40">
        <v>86.414051054403075</v>
      </c>
      <c r="AD145" s="40">
        <v>90.175763184579083</v>
      </c>
      <c r="AE145" s="40">
        <v>93.922428466234379</v>
      </c>
      <c r="AF145" s="40">
        <v>97.684140596410387</v>
      </c>
      <c r="AG145" s="40">
        <v>101.44585272658638</v>
      </c>
      <c r="AH145" s="40">
        <v>105.19251800824168</v>
      </c>
      <c r="AI145" s="40">
        <v>108.95423013841767</v>
      </c>
      <c r="AJ145" s="40">
        <v>112.71594226859368</v>
      </c>
      <c r="AK145" s="40">
        <v>116.47765439876966</v>
      </c>
      <c r="AL145" s="40">
        <v>145.27732246739711</v>
      </c>
      <c r="AM145" s="40">
        <v>157.79630043662289</v>
      </c>
      <c r="AN145" s="40">
        <v>188.95110123571089</v>
      </c>
      <c r="AO145" s="40">
        <v>209.04406087631824</v>
      </c>
      <c r="AP145" s="40">
        <v>229.15312064484263</v>
      </c>
      <c r="AQ145" s="40">
        <v>247.90976966832625</v>
      </c>
      <c r="AR145" s="40">
        <v>261.30507609539774</v>
      </c>
      <c r="AS145" s="40">
        <v>321.21186317202319</v>
      </c>
      <c r="AT145" s="40">
        <v>371.40746198115937</v>
      </c>
      <c r="CY145" s="109"/>
      <c r="CZ145" s="38">
        <v>2134</v>
      </c>
      <c r="DA145" s="39" t="s">
        <v>15</v>
      </c>
      <c r="DB145" s="40">
        <v>84.719657896473606</v>
      </c>
      <c r="DC145" s="40">
        <v>88.407610965273605</v>
      </c>
      <c r="DD145" s="40">
        <v>92.080812221798411</v>
      </c>
      <c r="DE145" s="40">
        <v>95.768765290598424</v>
      </c>
      <c r="DF145" s="40">
        <v>99.456718359398408</v>
      </c>
      <c r="DG145" s="40">
        <v>103.12991961592321</v>
      </c>
      <c r="DH145" s="40">
        <v>106.81787268472321</v>
      </c>
      <c r="DI145" s="40">
        <v>110.50582575352321</v>
      </c>
      <c r="DJ145" s="40">
        <v>114.1937788223232</v>
      </c>
      <c r="DK145" s="40">
        <v>142.428747517056</v>
      </c>
      <c r="DL145" s="40">
        <v>154.70225533002244</v>
      </c>
      <c r="DM145" s="40">
        <v>185.24617768206951</v>
      </c>
      <c r="DN145" s="40">
        <v>204.94515772188063</v>
      </c>
      <c r="DO145" s="40">
        <v>224.65992220082612</v>
      </c>
      <c r="DP145" s="40">
        <v>243.04879379247672</v>
      </c>
      <c r="DQ145" s="40">
        <v>256.1814471523507</v>
      </c>
      <c r="DR145" s="40">
        <v>314.91359134512078</v>
      </c>
      <c r="DS145" s="40">
        <v>364.12496272662685</v>
      </c>
    </row>
    <row r="146" spans="4:123" ht="22.15" customHeight="1" thickTop="1" thickBot="1" x14ac:dyDescent="0.3">
      <c r="D146" s="69"/>
      <c r="E146" s="35">
        <v>2438</v>
      </c>
      <c r="F146" s="36" t="s">
        <v>16</v>
      </c>
      <c r="G146" s="37">
        <f t="shared" si="108"/>
        <v>237.44</v>
      </c>
      <c r="H146" s="37">
        <f t="shared" si="109"/>
        <v>246.47</v>
      </c>
      <c r="I146" s="37">
        <f t="shared" si="110"/>
        <v>255.46</v>
      </c>
      <c r="J146" s="37">
        <f t="shared" si="111"/>
        <v>264.52</v>
      </c>
      <c r="K146" s="37">
        <f t="shared" si="112"/>
        <v>273.52</v>
      </c>
      <c r="L146" s="37">
        <f t="shared" si="113"/>
        <v>282.54000000000002</v>
      </c>
      <c r="M146" s="37">
        <f t="shared" si="114"/>
        <v>291.57</v>
      </c>
      <c r="N146" s="37">
        <f t="shared" si="115"/>
        <v>300.56</v>
      </c>
      <c r="O146" s="37">
        <f t="shared" si="116"/>
        <v>309.58999999999997</v>
      </c>
      <c r="P146" s="37">
        <f t="shared" si="117"/>
        <v>378.71</v>
      </c>
      <c r="Q146" s="37">
        <f t="shared" si="118"/>
        <v>408.76</v>
      </c>
      <c r="R146" s="37">
        <f t="shared" si="119"/>
        <v>485.63</v>
      </c>
      <c r="S146" s="37">
        <f t="shared" si="120"/>
        <v>533.89</v>
      </c>
      <c r="T146" s="37">
        <f t="shared" si="121"/>
        <v>582.12</v>
      </c>
      <c r="U146" s="37">
        <f t="shared" si="122"/>
        <v>627.13</v>
      </c>
      <c r="V146" s="37">
        <f t="shared" si="123"/>
        <v>659.28</v>
      </c>
      <c r="W146" s="37">
        <f t="shared" si="124"/>
        <v>803.06</v>
      </c>
      <c r="X146" s="37">
        <f t="shared" si="125"/>
        <v>923.53</v>
      </c>
      <c r="Z146" s="109"/>
      <c r="AA146" s="38">
        <v>2438</v>
      </c>
      <c r="AB146" s="39" t="s">
        <v>16</v>
      </c>
      <c r="AC146" s="40">
        <v>98.933029023628805</v>
      </c>
      <c r="AD146" s="40">
        <v>102.6947411538048</v>
      </c>
      <c r="AE146" s="40">
        <v>106.44140643546011</v>
      </c>
      <c r="AF146" s="40">
        <v>110.21816541415683</v>
      </c>
      <c r="AG146" s="40">
        <v>113.9648306958121</v>
      </c>
      <c r="AH146" s="40">
        <v>117.7265428259881</v>
      </c>
      <c r="AI146" s="40">
        <v>121.48825495616408</v>
      </c>
      <c r="AJ146" s="40">
        <v>125.23492023781941</v>
      </c>
      <c r="AK146" s="40">
        <v>128.9966323679954</v>
      </c>
      <c r="AL146" s="40">
        <v>157.79630043662289</v>
      </c>
      <c r="AM146" s="40">
        <v>170.31527840584857</v>
      </c>
      <c r="AN146" s="40">
        <v>202.34640766278244</v>
      </c>
      <c r="AO146" s="40">
        <v>222.45546743130689</v>
      </c>
      <c r="AP146" s="40">
        <v>242.54842707191415</v>
      </c>
      <c r="AQ146" s="40">
        <v>261.30507609539774</v>
      </c>
      <c r="AR146" s="40">
        <v>274.70038252246923</v>
      </c>
      <c r="AS146" s="40">
        <v>334.60716959909473</v>
      </c>
      <c r="AT146" s="40">
        <v>384.80276840823086</v>
      </c>
      <c r="CY146" s="109"/>
      <c r="CZ146" s="38">
        <v>2438</v>
      </c>
      <c r="DA146" s="39" t="s">
        <v>16</v>
      </c>
      <c r="DB146" s="40">
        <v>96.993165709440007</v>
      </c>
      <c r="DC146" s="40">
        <v>100.68111877824001</v>
      </c>
      <c r="DD146" s="40">
        <v>104.35432003476481</v>
      </c>
      <c r="DE146" s="40">
        <v>108.05702491584003</v>
      </c>
      <c r="DF146" s="40">
        <v>111.73022617236479</v>
      </c>
      <c r="DG146" s="40">
        <v>115.41817924116481</v>
      </c>
      <c r="DH146" s="40">
        <v>119.10613230996479</v>
      </c>
      <c r="DI146" s="40">
        <v>122.77933356648961</v>
      </c>
      <c r="DJ146" s="40">
        <v>126.46728663528961</v>
      </c>
      <c r="DK146" s="40">
        <v>154.70225533002244</v>
      </c>
      <c r="DL146" s="40">
        <v>166.9757631429888</v>
      </c>
      <c r="DM146" s="40">
        <v>198.37883104194356</v>
      </c>
      <c r="DN146" s="40">
        <v>218.0935955208891</v>
      </c>
      <c r="DO146" s="40">
        <v>237.79257556070016</v>
      </c>
      <c r="DP146" s="40">
        <v>256.1814471523507</v>
      </c>
      <c r="DQ146" s="40">
        <v>269.31410051222474</v>
      </c>
      <c r="DR146" s="40">
        <v>328.04624470499482</v>
      </c>
      <c r="DS146" s="40">
        <v>377.25761608650083</v>
      </c>
    </row>
    <row r="147" spans="4:123" ht="22.15" customHeight="1" thickTop="1" thickBot="1" x14ac:dyDescent="0.3">
      <c r="D147" s="69"/>
      <c r="E147" s="35">
        <v>2913</v>
      </c>
      <c r="F147" s="36" t="s">
        <v>17</v>
      </c>
      <c r="G147" s="37">
        <f t="shared" si="108"/>
        <v>288.54000000000002</v>
      </c>
      <c r="H147" s="37">
        <f t="shared" si="109"/>
        <v>297.57</v>
      </c>
      <c r="I147" s="37">
        <f t="shared" si="110"/>
        <v>306.58999999999997</v>
      </c>
      <c r="J147" s="37">
        <f t="shared" si="111"/>
        <v>315.58999999999997</v>
      </c>
      <c r="K147" s="37">
        <f t="shared" si="112"/>
        <v>324.61</v>
      </c>
      <c r="L147" s="37">
        <f t="shared" si="113"/>
        <v>333.61</v>
      </c>
      <c r="M147" s="37">
        <f t="shared" si="114"/>
        <v>342.67</v>
      </c>
      <c r="N147" s="37">
        <f t="shared" si="115"/>
        <v>351.66</v>
      </c>
      <c r="O147" s="37">
        <f t="shared" si="116"/>
        <v>360.69</v>
      </c>
      <c r="P147" s="37">
        <f t="shared" si="117"/>
        <v>429.81</v>
      </c>
      <c r="Q147" s="37">
        <f t="shared" si="118"/>
        <v>459.86</v>
      </c>
      <c r="R147" s="37">
        <f t="shared" si="119"/>
        <v>540.30999999999995</v>
      </c>
      <c r="S147" s="37">
        <f t="shared" si="120"/>
        <v>588.53</v>
      </c>
      <c r="T147" s="37">
        <f t="shared" si="121"/>
        <v>636.79</v>
      </c>
      <c r="U147" s="37">
        <f t="shared" si="122"/>
        <v>681.81</v>
      </c>
      <c r="V147" s="37">
        <f t="shared" si="123"/>
        <v>714</v>
      </c>
      <c r="W147" s="37">
        <f t="shared" si="124"/>
        <v>857.81</v>
      </c>
      <c r="X147" s="37">
        <f t="shared" si="125"/>
        <v>978.32</v>
      </c>
      <c r="Z147" s="109"/>
      <c r="AA147" s="38">
        <v>2913</v>
      </c>
      <c r="AB147" s="39" t="s">
        <v>17</v>
      </c>
      <c r="AC147" s="40">
        <v>120.22431968042495</v>
      </c>
      <c r="AD147" s="40">
        <v>123.98603181060098</v>
      </c>
      <c r="AE147" s="40">
        <v>127.74774394077699</v>
      </c>
      <c r="AF147" s="40">
        <v>131.49440922243227</v>
      </c>
      <c r="AG147" s="40">
        <v>135.25612135260829</v>
      </c>
      <c r="AH147" s="40">
        <v>139.00278663426357</v>
      </c>
      <c r="AI147" s="40">
        <v>142.77954561296025</v>
      </c>
      <c r="AJ147" s="40">
        <v>146.52621089461556</v>
      </c>
      <c r="AK147" s="40">
        <v>150.28792302479155</v>
      </c>
      <c r="AL147" s="40">
        <v>179.08759109341904</v>
      </c>
      <c r="AM147" s="40">
        <v>191.60656906264478</v>
      </c>
      <c r="AN147" s="40">
        <v>225.12808866555434</v>
      </c>
      <c r="AO147" s="40">
        <v>245.22104830616163</v>
      </c>
      <c r="AP147" s="40">
        <v>265.33010807468611</v>
      </c>
      <c r="AQ147" s="40">
        <v>284.08675709816964</v>
      </c>
      <c r="AR147" s="40">
        <v>297.49816365315826</v>
      </c>
      <c r="AS147" s="40">
        <v>357.42105085770089</v>
      </c>
      <c r="AT147" s="40">
        <v>407.63274979475432</v>
      </c>
      <c r="CY147" s="109"/>
      <c r="CZ147" s="38">
        <v>2913</v>
      </c>
      <c r="DA147" s="39" t="s">
        <v>17</v>
      </c>
      <c r="DB147" s="40">
        <v>117.866980078848</v>
      </c>
      <c r="DC147" s="40">
        <v>121.55493314764801</v>
      </c>
      <c r="DD147" s="40">
        <v>125.24288621644803</v>
      </c>
      <c r="DE147" s="40">
        <v>128.91608747297281</v>
      </c>
      <c r="DF147" s="40">
        <v>132.60404054177283</v>
      </c>
      <c r="DG147" s="40">
        <v>136.27724179829761</v>
      </c>
      <c r="DH147" s="40">
        <v>139.9799466793728</v>
      </c>
      <c r="DI147" s="40">
        <v>143.65314793589761</v>
      </c>
      <c r="DJ147" s="40">
        <v>147.34110100469761</v>
      </c>
      <c r="DK147" s="40">
        <v>175.57606969943043</v>
      </c>
      <c r="DL147" s="40">
        <v>187.84957751239685</v>
      </c>
      <c r="DM147" s="40">
        <v>220.71381241721014</v>
      </c>
      <c r="DN147" s="40">
        <v>240.4127924570212</v>
      </c>
      <c r="DO147" s="40">
        <v>260.12755693596677</v>
      </c>
      <c r="DP147" s="40">
        <v>278.51642852761728</v>
      </c>
      <c r="DQ147" s="40">
        <v>291.66486632662577</v>
      </c>
      <c r="DR147" s="40">
        <v>350.4127949585303</v>
      </c>
      <c r="DS147" s="40">
        <v>399.63995077917087</v>
      </c>
    </row>
    <row r="148" spans="4:123" ht="22.15" customHeight="1" thickTop="1" thickBot="1" x14ac:dyDescent="0.3">
      <c r="D148" s="69"/>
      <c r="E148" s="35">
        <v>3250</v>
      </c>
      <c r="F148" s="36" t="s">
        <v>27</v>
      </c>
      <c r="G148" s="37">
        <f t="shared" si="108"/>
        <v>327.61</v>
      </c>
      <c r="H148" s="37">
        <f t="shared" si="109"/>
        <v>336.64</v>
      </c>
      <c r="I148" s="37">
        <f t="shared" si="110"/>
        <v>345.67</v>
      </c>
      <c r="J148" s="37">
        <f t="shared" si="111"/>
        <v>354.7</v>
      </c>
      <c r="K148" s="37">
        <f t="shared" si="112"/>
        <v>363.69</v>
      </c>
      <c r="L148" s="37">
        <f t="shared" si="113"/>
        <v>372.72</v>
      </c>
      <c r="M148" s="37">
        <f t="shared" si="114"/>
        <v>381.71</v>
      </c>
      <c r="N148" s="37">
        <f t="shared" si="115"/>
        <v>390.74</v>
      </c>
      <c r="O148" s="37">
        <f t="shared" si="116"/>
        <v>399.76</v>
      </c>
      <c r="P148" s="37">
        <f t="shared" si="117"/>
        <v>468.88</v>
      </c>
      <c r="Q148" s="37">
        <f t="shared" si="118"/>
        <v>498.97</v>
      </c>
      <c r="R148" s="37">
        <f t="shared" si="119"/>
        <v>582.12</v>
      </c>
      <c r="S148" s="37">
        <f t="shared" si="120"/>
        <v>630.38</v>
      </c>
      <c r="T148" s="37">
        <f t="shared" si="121"/>
        <v>678.6</v>
      </c>
      <c r="U148" s="37">
        <f t="shared" si="122"/>
        <v>723.62</v>
      </c>
      <c r="V148" s="37">
        <f t="shared" si="123"/>
        <v>755.77</v>
      </c>
      <c r="W148" s="37">
        <f t="shared" si="124"/>
        <v>899.54</v>
      </c>
      <c r="X148" s="37">
        <f t="shared" si="125"/>
        <v>1020.01</v>
      </c>
      <c r="Z148" s="109"/>
      <c r="AA148" s="38">
        <v>3250</v>
      </c>
      <c r="AB148" s="39" t="s">
        <v>27</v>
      </c>
      <c r="AC148" s="40">
        <v>136.50500977982668</v>
      </c>
      <c r="AD148" s="40">
        <v>140.2667219100027</v>
      </c>
      <c r="AE148" s="40">
        <v>144.02843404017869</v>
      </c>
      <c r="AF148" s="40">
        <v>147.79014617035469</v>
      </c>
      <c r="AG148" s="40">
        <v>151.53681145200994</v>
      </c>
      <c r="AH148" s="40">
        <v>155.29852358218599</v>
      </c>
      <c r="AI148" s="40">
        <v>159.0451888638413</v>
      </c>
      <c r="AJ148" s="40">
        <v>162.80690099401733</v>
      </c>
      <c r="AK148" s="40">
        <v>166.56861312419329</v>
      </c>
      <c r="AL148" s="40">
        <v>195.36828119282077</v>
      </c>
      <c r="AM148" s="40">
        <v>207.90230601056717</v>
      </c>
      <c r="AN148" s="40">
        <v>242.54842707191415</v>
      </c>
      <c r="AO148" s="40">
        <v>262.65748684043865</v>
      </c>
      <c r="AP148" s="40">
        <v>282.75044648104591</v>
      </c>
      <c r="AQ148" s="40">
        <v>301.5070955045295</v>
      </c>
      <c r="AR148" s="40">
        <v>314.90240193160105</v>
      </c>
      <c r="AS148" s="40">
        <v>374.8091890082265</v>
      </c>
      <c r="AT148" s="40">
        <v>425.00478781736257</v>
      </c>
      <c r="CY148" s="109"/>
      <c r="CZ148" s="38">
        <v>3250</v>
      </c>
      <c r="DA148" s="39" t="s">
        <v>27</v>
      </c>
      <c r="DB148" s="40">
        <v>133.82844096061439</v>
      </c>
      <c r="DC148" s="40">
        <v>137.51639402941441</v>
      </c>
      <c r="DD148" s="40">
        <v>141.20434709821441</v>
      </c>
      <c r="DE148" s="40">
        <v>144.89230016701441</v>
      </c>
      <c r="DF148" s="40">
        <v>148.56550142353916</v>
      </c>
      <c r="DG148" s="40">
        <v>152.25345449233922</v>
      </c>
      <c r="DH148" s="40">
        <v>155.92665574886402</v>
      </c>
      <c r="DI148" s="40">
        <v>159.61460881766405</v>
      </c>
      <c r="DJ148" s="40">
        <v>163.30256188646402</v>
      </c>
      <c r="DK148" s="40">
        <v>191.53753058119685</v>
      </c>
      <c r="DL148" s="40">
        <v>203.8257902064384</v>
      </c>
      <c r="DM148" s="40">
        <v>237.79257556070016</v>
      </c>
      <c r="DN148" s="40">
        <v>257.50734003964573</v>
      </c>
      <c r="DO148" s="40">
        <v>277.20632007945676</v>
      </c>
      <c r="DP148" s="40">
        <v>295.59519167110733</v>
      </c>
      <c r="DQ148" s="40">
        <v>308.72784503098143</v>
      </c>
      <c r="DR148" s="40">
        <v>367.45998922375145</v>
      </c>
      <c r="DS148" s="40">
        <v>416.67136060525741</v>
      </c>
    </row>
    <row r="149" spans="4:123" ht="22.15" customHeight="1" thickTop="1" thickBot="1" x14ac:dyDescent="0.3">
      <c r="D149" s="69"/>
      <c r="E149" s="35">
        <v>3500</v>
      </c>
      <c r="F149" s="36" t="s">
        <v>20</v>
      </c>
      <c r="G149" s="37">
        <f t="shared" si="108"/>
        <v>354.7</v>
      </c>
      <c r="H149" s="37">
        <f t="shared" si="109"/>
        <v>363.69</v>
      </c>
      <c r="I149" s="37">
        <f t="shared" si="110"/>
        <v>372.72</v>
      </c>
      <c r="J149" s="37">
        <f t="shared" si="111"/>
        <v>381.71</v>
      </c>
      <c r="K149" s="37">
        <f t="shared" si="112"/>
        <v>390.74</v>
      </c>
      <c r="L149" s="37">
        <f t="shared" si="113"/>
        <v>399.76</v>
      </c>
      <c r="M149" s="37">
        <f t="shared" si="114"/>
        <v>408.76</v>
      </c>
      <c r="N149" s="37">
        <f t="shared" si="115"/>
        <v>417.82</v>
      </c>
      <c r="O149" s="37">
        <f t="shared" si="116"/>
        <v>426.81</v>
      </c>
      <c r="P149" s="37">
        <f t="shared" si="117"/>
        <v>495.97</v>
      </c>
      <c r="Q149" s="37">
        <f t="shared" si="118"/>
        <v>526.01</v>
      </c>
      <c r="R149" s="37">
        <f t="shared" si="119"/>
        <v>611.05999999999995</v>
      </c>
      <c r="S149" s="37">
        <f t="shared" si="120"/>
        <v>659.28</v>
      </c>
      <c r="T149" s="37">
        <f t="shared" si="121"/>
        <v>707.54</v>
      </c>
      <c r="U149" s="37">
        <f t="shared" si="122"/>
        <v>752.56</v>
      </c>
      <c r="V149" s="37">
        <f t="shared" si="123"/>
        <v>784.75</v>
      </c>
      <c r="W149" s="37">
        <f t="shared" si="124"/>
        <v>928.56</v>
      </c>
      <c r="X149" s="37">
        <f t="shared" si="125"/>
        <v>1049.07</v>
      </c>
      <c r="Z149" s="109"/>
      <c r="AA149" s="38">
        <v>3500</v>
      </c>
      <c r="AB149" s="39" t="s">
        <v>20</v>
      </c>
      <c r="AC149" s="40">
        <v>147.79014617035469</v>
      </c>
      <c r="AD149" s="40">
        <v>151.53681145200994</v>
      </c>
      <c r="AE149" s="40">
        <v>155.29852358218599</v>
      </c>
      <c r="AF149" s="40">
        <v>159.0451888638413</v>
      </c>
      <c r="AG149" s="40">
        <v>162.80690099401733</v>
      </c>
      <c r="AH149" s="40">
        <v>166.56861312419329</v>
      </c>
      <c r="AI149" s="40">
        <v>170.31527840584857</v>
      </c>
      <c r="AJ149" s="40">
        <v>174.09203738454531</v>
      </c>
      <c r="AK149" s="40">
        <v>177.83870266620053</v>
      </c>
      <c r="AL149" s="40">
        <v>206.65341758334876</v>
      </c>
      <c r="AM149" s="40">
        <v>219.1723955525745</v>
      </c>
      <c r="AN149" s="40">
        <v>254.60742288186196</v>
      </c>
      <c r="AO149" s="40">
        <v>274.70038252246923</v>
      </c>
      <c r="AP149" s="40">
        <v>294.80944229099373</v>
      </c>
      <c r="AQ149" s="40">
        <v>313.56609131447732</v>
      </c>
      <c r="AR149" s="40">
        <v>326.97749786946599</v>
      </c>
      <c r="AS149" s="40">
        <v>386.90038507400868</v>
      </c>
      <c r="AT149" s="40">
        <v>437.11208401106205</v>
      </c>
      <c r="CY149" s="109"/>
      <c r="CZ149" s="38">
        <v>3500</v>
      </c>
      <c r="DA149" s="39" t="s">
        <v>20</v>
      </c>
      <c r="DB149" s="40">
        <v>144.89230016701441</v>
      </c>
      <c r="DC149" s="40">
        <v>148.56550142353916</v>
      </c>
      <c r="DD149" s="40">
        <v>152.25345449233922</v>
      </c>
      <c r="DE149" s="40">
        <v>155.92665574886402</v>
      </c>
      <c r="DF149" s="40">
        <v>159.61460881766405</v>
      </c>
      <c r="DG149" s="40">
        <v>163.30256188646402</v>
      </c>
      <c r="DH149" s="40">
        <v>166.9757631429888</v>
      </c>
      <c r="DI149" s="40">
        <v>170.67846802406402</v>
      </c>
      <c r="DJ149" s="40">
        <v>174.35166928058877</v>
      </c>
      <c r="DK149" s="40">
        <v>202.60138978759682</v>
      </c>
      <c r="DL149" s="40">
        <v>214.87489760056323</v>
      </c>
      <c r="DM149" s="40">
        <v>249.61512047241368</v>
      </c>
      <c r="DN149" s="40">
        <v>269.31410051222474</v>
      </c>
      <c r="DO149" s="40">
        <v>289.02886499117034</v>
      </c>
      <c r="DP149" s="40">
        <v>307.41773658282091</v>
      </c>
      <c r="DQ149" s="40">
        <v>320.5661743818294</v>
      </c>
      <c r="DR149" s="40">
        <v>379.31410301373398</v>
      </c>
      <c r="DS149" s="40">
        <v>428.54125883437456</v>
      </c>
    </row>
    <row r="150" spans="4:123" ht="22.15" customHeight="1" thickTop="1" thickBot="1" x14ac:dyDescent="0.3">
      <c r="D150" s="69"/>
      <c r="E150" s="35">
        <v>3750</v>
      </c>
      <c r="F150" s="36" t="s">
        <v>31</v>
      </c>
      <c r="G150" s="37">
        <f t="shared" si="108"/>
        <v>378.71</v>
      </c>
      <c r="H150" s="37">
        <f t="shared" si="109"/>
        <v>387.74</v>
      </c>
      <c r="I150" s="37">
        <f t="shared" si="110"/>
        <v>396.73</v>
      </c>
      <c r="J150" s="37">
        <f t="shared" si="111"/>
        <v>405.76</v>
      </c>
      <c r="K150" s="37">
        <f t="shared" si="112"/>
        <v>414.79</v>
      </c>
      <c r="L150" s="37">
        <f t="shared" si="113"/>
        <v>423.82</v>
      </c>
      <c r="M150" s="37">
        <f t="shared" si="114"/>
        <v>432.84</v>
      </c>
      <c r="N150" s="37">
        <f t="shared" si="115"/>
        <v>441.84</v>
      </c>
      <c r="O150" s="37">
        <f t="shared" si="116"/>
        <v>450.86</v>
      </c>
      <c r="P150" s="37">
        <f t="shared" si="117"/>
        <v>519.98</v>
      </c>
      <c r="Q150" s="37">
        <f t="shared" si="118"/>
        <v>550.03</v>
      </c>
      <c r="R150" s="37">
        <f t="shared" si="119"/>
        <v>636.79</v>
      </c>
      <c r="S150" s="37">
        <f t="shared" si="120"/>
        <v>685.05</v>
      </c>
      <c r="T150" s="37">
        <f t="shared" si="121"/>
        <v>844.9</v>
      </c>
      <c r="U150" s="37">
        <f t="shared" si="122"/>
        <v>889.92</v>
      </c>
      <c r="V150" s="37">
        <f t="shared" si="123"/>
        <v>922.07</v>
      </c>
      <c r="W150" s="37">
        <f t="shared" si="124"/>
        <v>998.38</v>
      </c>
      <c r="X150" s="37">
        <f t="shared" si="125"/>
        <v>1118.8499999999999</v>
      </c>
      <c r="Z150" s="109"/>
      <c r="AA150" s="38">
        <v>3750</v>
      </c>
      <c r="AB150" s="39" t="s">
        <v>31</v>
      </c>
      <c r="AC150" s="40">
        <v>157.79630043662289</v>
      </c>
      <c r="AD150" s="40">
        <v>161.55801256679885</v>
      </c>
      <c r="AE150" s="40">
        <v>165.30467784845416</v>
      </c>
      <c r="AF150" s="40">
        <v>169.06638997863016</v>
      </c>
      <c r="AG150" s="40">
        <v>172.82810210880615</v>
      </c>
      <c r="AH150" s="40">
        <v>176.58981423898214</v>
      </c>
      <c r="AI150" s="40">
        <v>180.35152636915817</v>
      </c>
      <c r="AJ150" s="40">
        <v>184.09819165081342</v>
      </c>
      <c r="AK150" s="40">
        <v>187.85990378098941</v>
      </c>
      <c r="AL150" s="40">
        <v>216.6595718496169</v>
      </c>
      <c r="AM150" s="40">
        <v>229.17854981884261</v>
      </c>
      <c r="AN150" s="40">
        <v>265.33010807468611</v>
      </c>
      <c r="AO150" s="40">
        <v>285.4391678432105</v>
      </c>
      <c r="AP150" s="40">
        <v>352.04360813337172</v>
      </c>
      <c r="AQ150" s="40">
        <v>370.80025715685525</v>
      </c>
      <c r="AR150" s="40">
        <v>384.19556358392686</v>
      </c>
      <c r="AS150" s="40">
        <v>415.99101620203078</v>
      </c>
      <c r="AT150" s="40">
        <v>466.18661501116708</v>
      </c>
      <c r="CY150" s="109"/>
      <c r="CZ150" s="38">
        <v>3750</v>
      </c>
      <c r="DA150" s="39" t="s">
        <v>31</v>
      </c>
      <c r="DB150" s="40">
        <v>154.70225533002244</v>
      </c>
      <c r="DC150" s="40">
        <v>158.39020839882241</v>
      </c>
      <c r="DD150" s="40">
        <v>162.06340965534721</v>
      </c>
      <c r="DE150" s="40">
        <v>165.75136272414721</v>
      </c>
      <c r="DF150" s="40">
        <v>169.43931579294721</v>
      </c>
      <c r="DG150" s="40">
        <v>173.12726886174721</v>
      </c>
      <c r="DH150" s="40">
        <v>176.81522193054721</v>
      </c>
      <c r="DI150" s="40">
        <v>180.48842318707199</v>
      </c>
      <c r="DJ150" s="40">
        <v>184.17637625587199</v>
      </c>
      <c r="DK150" s="40">
        <v>212.41134495060479</v>
      </c>
      <c r="DL150" s="40">
        <v>224.6848527635712</v>
      </c>
      <c r="DM150" s="40">
        <v>260.12755693596677</v>
      </c>
      <c r="DN150" s="40">
        <v>279.84232141491225</v>
      </c>
      <c r="DO150" s="40">
        <v>345.14079228761932</v>
      </c>
      <c r="DP150" s="40">
        <v>363.52966387926983</v>
      </c>
      <c r="DQ150" s="40">
        <v>376.66231723914399</v>
      </c>
      <c r="DR150" s="40">
        <v>407.83432960983407</v>
      </c>
      <c r="DS150" s="40">
        <v>457.04570099134025</v>
      </c>
    </row>
    <row r="151" spans="4:123" ht="22.15" customHeight="1" thickTop="1" thickBot="1" x14ac:dyDescent="0.3">
      <c r="D151" s="69"/>
      <c r="E151" s="35">
        <v>4000</v>
      </c>
      <c r="F151" s="36" t="s">
        <v>22</v>
      </c>
      <c r="G151" s="37">
        <f t="shared" si="108"/>
        <v>405.76</v>
      </c>
      <c r="H151" s="37">
        <f t="shared" si="109"/>
        <v>414.79</v>
      </c>
      <c r="I151" s="37">
        <f t="shared" si="110"/>
        <v>423.82</v>
      </c>
      <c r="J151" s="37">
        <f t="shared" si="111"/>
        <v>432.84</v>
      </c>
      <c r="K151" s="37">
        <f t="shared" si="112"/>
        <v>441.84</v>
      </c>
      <c r="L151" s="37">
        <f t="shared" si="113"/>
        <v>450.86</v>
      </c>
      <c r="M151" s="37">
        <f t="shared" si="114"/>
        <v>459.86</v>
      </c>
      <c r="N151" s="37">
        <f t="shared" si="115"/>
        <v>468.88</v>
      </c>
      <c r="O151" s="37">
        <f t="shared" si="116"/>
        <v>477.91</v>
      </c>
      <c r="P151" s="37">
        <f t="shared" si="117"/>
        <v>547.03</v>
      </c>
      <c r="Q151" s="37">
        <f t="shared" si="118"/>
        <v>577.11</v>
      </c>
      <c r="R151" s="37">
        <f t="shared" si="119"/>
        <v>665.73</v>
      </c>
      <c r="S151" s="37">
        <f t="shared" si="120"/>
        <v>825.62</v>
      </c>
      <c r="T151" s="37">
        <f t="shared" si="121"/>
        <v>873.85</v>
      </c>
      <c r="U151" s="37">
        <f t="shared" si="122"/>
        <v>918.86</v>
      </c>
      <c r="V151" s="37">
        <f t="shared" si="123"/>
        <v>951.01</v>
      </c>
      <c r="W151" s="37">
        <f t="shared" si="124"/>
        <v>1027.32</v>
      </c>
      <c r="X151" s="37">
        <f t="shared" si="125"/>
        <v>1147.79</v>
      </c>
      <c r="Z151" s="109"/>
      <c r="AA151" s="38">
        <v>4000</v>
      </c>
      <c r="AB151" s="39" t="s">
        <v>22</v>
      </c>
      <c r="AC151" s="40">
        <v>169.06638997863016</v>
      </c>
      <c r="AD151" s="40">
        <v>172.82810210880615</v>
      </c>
      <c r="AE151" s="40">
        <v>176.58981423898214</v>
      </c>
      <c r="AF151" s="40">
        <v>180.35152636915817</v>
      </c>
      <c r="AG151" s="40">
        <v>184.09819165081342</v>
      </c>
      <c r="AH151" s="40">
        <v>187.85990378098941</v>
      </c>
      <c r="AI151" s="40">
        <v>191.60656906264478</v>
      </c>
      <c r="AJ151" s="40">
        <v>195.36828119282077</v>
      </c>
      <c r="AK151" s="40">
        <v>199.1299933229968</v>
      </c>
      <c r="AL151" s="40">
        <v>227.92966139162419</v>
      </c>
      <c r="AM151" s="40">
        <v>240.46368620937062</v>
      </c>
      <c r="AN151" s="40">
        <v>277.38910388463393</v>
      </c>
      <c r="AO151" s="40">
        <v>344.00964430271227</v>
      </c>
      <c r="AP151" s="40">
        <v>364.10260394331937</v>
      </c>
      <c r="AQ151" s="40">
        <v>382.85925296680313</v>
      </c>
      <c r="AR151" s="40">
        <v>396.25455939387462</v>
      </c>
      <c r="AS151" s="40">
        <v>428.05001201197848</v>
      </c>
      <c r="AT151" s="40">
        <v>478.24561082111455</v>
      </c>
      <c r="CY151" s="109"/>
      <c r="CZ151" s="38">
        <v>4000</v>
      </c>
      <c r="DA151" s="39" t="s">
        <v>22</v>
      </c>
      <c r="DB151" s="40">
        <v>165.75136272414721</v>
      </c>
      <c r="DC151" s="40">
        <v>169.43931579294721</v>
      </c>
      <c r="DD151" s="40">
        <v>173.12726886174721</v>
      </c>
      <c r="DE151" s="40">
        <v>176.81522193054721</v>
      </c>
      <c r="DF151" s="40">
        <v>180.48842318707199</v>
      </c>
      <c r="DG151" s="40">
        <v>184.17637625587199</v>
      </c>
      <c r="DH151" s="40">
        <v>187.84957751239685</v>
      </c>
      <c r="DI151" s="40">
        <v>191.53753058119685</v>
      </c>
      <c r="DJ151" s="40">
        <v>195.22548364999685</v>
      </c>
      <c r="DK151" s="40">
        <v>223.46045234472959</v>
      </c>
      <c r="DL151" s="40">
        <v>235.7487119699712</v>
      </c>
      <c r="DM151" s="40">
        <v>271.95010184768034</v>
      </c>
      <c r="DN151" s="40">
        <v>337.26435715952186</v>
      </c>
      <c r="DO151" s="40">
        <v>356.96333719933273</v>
      </c>
      <c r="DP151" s="40">
        <v>375.35220879098347</v>
      </c>
      <c r="DQ151" s="40">
        <v>388.48486215085745</v>
      </c>
      <c r="DR151" s="40">
        <v>419.65687452154754</v>
      </c>
      <c r="DS151" s="40">
        <v>468.86824590305349</v>
      </c>
    </row>
    <row r="152" spans="4:123" ht="22.15" customHeight="1" thickTop="1" thickBot="1" x14ac:dyDescent="0.3">
      <c r="D152" s="69"/>
      <c r="E152" s="35">
        <v>4250</v>
      </c>
      <c r="F152" s="36" t="s">
        <v>34</v>
      </c>
      <c r="G152" s="37">
        <f t="shared" si="108"/>
        <v>429.81</v>
      </c>
      <c r="H152" s="37">
        <f t="shared" si="109"/>
        <v>438.84</v>
      </c>
      <c r="I152" s="37">
        <f t="shared" si="110"/>
        <v>447.87</v>
      </c>
      <c r="J152" s="37">
        <f t="shared" si="111"/>
        <v>456.86</v>
      </c>
      <c r="K152" s="37">
        <f t="shared" si="112"/>
        <v>465.89</v>
      </c>
      <c r="L152" s="37">
        <f t="shared" si="113"/>
        <v>474.88</v>
      </c>
      <c r="M152" s="37">
        <f t="shared" si="114"/>
        <v>483.91</v>
      </c>
      <c r="N152" s="37">
        <f t="shared" si="115"/>
        <v>492.93</v>
      </c>
      <c r="O152" s="37">
        <f t="shared" si="116"/>
        <v>501.96</v>
      </c>
      <c r="P152" s="37">
        <f t="shared" si="117"/>
        <v>571.08000000000004</v>
      </c>
      <c r="Q152" s="37">
        <f t="shared" si="118"/>
        <v>601.13</v>
      </c>
      <c r="R152" s="37">
        <f t="shared" si="119"/>
        <v>691.47</v>
      </c>
      <c r="S152" s="37">
        <f t="shared" si="120"/>
        <v>851.32</v>
      </c>
      <c r="T152" s="37">
        <f t="shared" si="121"/>
        <v>899.58</v>
      </c>
      <c r="U152" s="37">
        <f t="shared" si="122"/>
        <v>944.6</v>
      </c>
      <c r="V152" s="37">
        <f t="shared" si="123"/>
        <v>976.78</v>
      </c>
      <c r="W152" s="37">
        <f t="shared" si="124"/>
        <v>1053.1300000000001</v>
      </c>
      <c r="X152" s="37">
        <f t="shared" si="125"/>
        <v>1173.6400000000001</v>
      </c>
      <c r="Z152" s="109"/>
      <c r="AA152" s="38">
        <v>4250</v>
      </c>
      <c r="AB152" s="39" t="s">
        <v>34</v>
      </c>
      <c r="AC152" s="40">
        <v>179.08759109341904</v>
      </c>
      <c r="AD152" s="40">
        <v>182.849303223595</v>
      </c>
      <c r="AE152" s="40">
        <v>186.61101535377099</v>
      </c>
      <c r="AF152" s="40">
        <v>190.35768063542636</v>
      </c>
      <c r="AG152" s="40">
        <v>194.11939276560227</v>
      </c>
      <c r="AH152" s="40">
        <v>197.86605804725761</v>
      </c>
      <c r="AI152" s="40">
        <v>201.6277701774336</v>
      </c>
      <c r="AJ152" s="40">
        <v>205.3894823076096</v>
      </c>
      <c r="AK152" s="40">
        <v>209.15119443778565</v>
      </c>
      <c r="AL152" s="40">
        <v>237.95086250641305</v>
      </c>
      <c r="AM152" s="40">
        <v>250.46984047563882</v>
      </c>
      <c r="AN152" s="40">
        <v>288.11178907745796</v>
      </c>
      <c r="AO152" s="40">
        <v>354.71622936761918</v>
      </c>
      <c r="AP152" s="40">
        <v>374.82528913614362</v>
      </c>
      <c r="AQ152" s="40">
        <v>393.58193815962727</v>
      </c>
      <c r="AR152" s="40">
        <v>406.99334471461589</v>
      </c>
      <c r="AS152" s="40">
        <v>438.80489746063694</v>
      </c>
      <c r="AT152" s="40">
        <v>489.01659639769031</v>
      </c>
      <c r="CY152" s="109"/>
      <c r="CZ152" s="38">
        <v>4250</v>
      </c>
      <c r="DA152" s="39" t="s">
        <v>34</v>
      </c>
      <c r="DB152" s="40">
        <v>175.57606969943043</v>
      </c>
      <c r="DC152" s="40">
        <v>179.2640227682304</v>
      </c>
      <c r="DD152" s="40">
        <v>182.95197583703037</v>
      </c>
      <c r="DE152" s="40">
        <v>186.62517709355527</v>
      </c>
      <c r="DF152" s="40">
        <v>190.31313016235518</v>
      </c>
      <c r="DG152" s="40">
        <v>193.98633141888001</v>
      </c>
      <c r="DH152" s="40">
        <v>197.67428448768001</v>
      </c>
      <c r="DI152" s="40">
        <v>201.36223755648001</v>
      </c>
      <c r="DJ152" s="40">
        <v>205.05019062528004</v>
      </c>
      <c r="DK152" s="40">
        <v>233.28515932001278</v>
      </c>
      <c r="DL152" s="40">
        <v>245.55866713297922</v>
      </c>
      <c r="DM152" s="40">
        <v>282.46253831123329</v>
      </c>
      <c r="DN152" s="40">
        <v>347.76100918394036</v>
      </c>
      <c r="DO152" s="40">
        <v>367.4757736628859</v>
      </c>
      <c r="DP152" s="40">
        <v>385.86464525453653</v>
      </c>
      <c r="DQ152" s="40">
        <v>399.01308305354496</v>
      </c>
      <c r="DR152" s="40">
        <v>430.20087986336955</v>
      </c>
      <c r="DS152" s="40">
        <v>479.42803568401013</v>
      </c>
    </row>
    <row r="153" spans="4:123" ht="22.15" customHeight="1" thickTop="1" thickBot="1" x14ac:dyDescent="0.3">
      <c r="D153" s="69"/>
      <c r="E153" s="35">
        <v>4500</v>
      </c>
      <c r="F153" s="36" t="s">
        <v>36</v>
      </c>
      <c r="G153" s="37">
        <f t="shared" si="108"/>
        <v>456.86</v>
      </c>
      <c r="H153" s="37">
        <f t="shared" si="109"/>
        <v>465.89</v>
      </c>
      <c r="I153" s="37">
        <f t="shared" si="110"/>
        <v>474.88</v>
      </c>
      <c r="J153" s="37">
        <f t="shared" si="111"/>
        <v>483.91</v>
      </c>
      <c r="K153" s="37">
        <f t="shared" si="112"/>
        <v>492.93</v>
      </c>
      <c r="L153" s="37">
        <f t="shared" si="113"/>
        <v>501.96</v>
      </c>
      <c r="M153" s="37">
        <f t="shared" si="114"/>
        <v>510.99</v>
      </c>
      <c r="N153" s="37">
        <f t="shared" si="115"/>
        <v>519.98</v>
      </c>
      <c r="O153" s="37">
        <f t="shared" si="116"/>
        <v>529.01</v>
      </c>
      <c r="P153" s="37">
        <f t="shared" si="117"/>
        <v>598.13</v>
      </c>
      <c r="Q153" s="37">
        <f t="shared" si="118"/>
        <v>628.17999999999995</v>
      </c>
      <c r="R153" s="37">
        <f t="shared" si="119"/>
        <v>832.04</v>
      </c>
      <c r="S153" s="37">
        <f t="shared" si="120"/>
        <v>880.3</v>
      </c>
      <c r="T153" s="37">
        <f t="shared" si="121"/>
        <v>928.52</v>
      </c>
      <c r="U153" s="37">
        <f t="shared" si="122"/>
        <v>973.54</v>
      </c>
      <c r="V153" s="37">
        <f t="shared" si="123"/>
        <v>1005.69</v>
      </c>
      <c r="W153" s="37">
        <f t="shared" si="124"/>
        <v>1082</v>
      </c>
      <c r="X153" s="37">
        <f t="shared" si="125"/>
        <v>1202.47</v>
      </c>
      <c r="Z153" s="109"/>
      <c r="AA153" s="38">
        <v>4500</v>
      </c>
      <c r="AB153" s="39" t="s">
        <v>36</v>
      </c>
      <c r="AC153" s="40">
        <v>190.35768063542636</v>
      </c>
      <c r="AD153" s="40">
        <v>194.11939276560227</v>
      </c>
      <c r="AE153" s="40">
        <v>197.86605804725761</v>
      </c>
      <c r="AF153" s="40">
        <v>201.6277701774336</v>
      </c>
      <c r="AG153" s="40">
        <v>205.3894823076096</v>
      </c>
      <c r="AH153" s="40">
        <v>209.15119443778565</v>
      </c>
      <c r="AI153" s="40">
        <v>212.91290656796161</v>
      </c>
      <c r="AJ153" s="40">
        <v>216.6595718496169</v>
      </c>
      <c r="AK153" s="40">
        <v>220.42128397979292</v>
      </c>
      <c r="AL153" s="40">
        <v>249.22095204842034</v>
      </c>
      <c r="AM153" s="40">
        <v>261.73993001764603</v>
      </c>
      <c r="AN153" s="40">
        <v>346.68226553695962</v>
      </c>
      <c r="AO153" s="40">
        <v>366.79132530548418</v>
      </c>
      <c r="AP153" s="40">
        <v>386.88428494609133</v>
      </c>
      <c r="AQ153" s="40">
        <v>405.64093396957497</v>
      </c>
      <c r="AR153" s="40">
        <v>419.03624039664652</v>
      </c>
      <c r="AS153" s="40">
        <v>450.83169301475027</v>
      </c>
      <c r="AT153" s="40">
        <v>501.02729182388646</v>
      </c>
      <c r="CY153" s="109"/>
      <c r="CZ153" s="38">
        <v>4500</v>
      </c>
      <c r="DA153" s="39" t="s">
        <v>36</v>
      </c>
      <c r="DB153" s="40">
        <v>186.62517709355527</v>
      </c>
      <c r="DC153" s="40">
        <v>190.31313016235518</v>
      </c>
      <c r="DD153" s="40">
        <v>193.98633141888001</v>
      </c>
      <c r="DE153" s="40">
        <v>197.67428448768001</v>
      </c>
      <c r="DF153" s="40">
        <v>201.36223755648001</v>
      </c>
      <c r="DG153" s="40">
        <v>205.05019062528004</v>
      </c>
      <c r="DH153" s="40">
        <v>208.73814369408001</v>
      </c>
      <c r="DI153" s="40">
        <v>212.41134495060479</v>
      </c>
      <c r="DJ153" s="40">
        <v>216.09929801940481</v>
      </c>
      <c r="DK153" s="40">
        <v>244.33426671413758</v>
      </c>
      <c r="DL153" s="40">
        <v>256.60777452710397</v>
      </c>
      <c r="DM153" s="40">
        <v>339.88457405584279</v>
      </c>
      <c r="DN153" s="40">
        <v>359.59933853478839</v>
      </c>
      <c r="DO153" s="40">
        <v>379.29831857459936</v>
      </c>
      <c r="DP153" s="40">
        <v>397.68719016624999</v>
      </c>
      <c r="DQ153" s="40">
        <v>410.81984352612403</v>
      </c>
      <c r="DR153" s="40">
        <v>441.991855896814</v>
      </c>
      <c r="DS153" s="40">
        <v>491.20322727832007</v>
      </c>
    </row>
    <row r="154" spans="4:123" ht="22.15" customHeight="1" thickTop="1" x14ac:dyDescent="0.25">
      <c r="D154" s="69"/>
      <c r="E154" s="35">
        <v>4750</v>
      </c>
      <c r="F154" s="36" t="s">
        <v>38</v>
      </c>
      <c r="G154" s="37">
        <f t="shared" si="108"/>
        <v>483.91</v>
      </c>
      <c r="H154" s="37">
        <f t="shared" si="109"/>
        <v>492.93</v>
      </c>
      <c r="I154" s="37">
        <f t="shared" si="110"/>
        <v>501.96</v>
      </c>
      <c r="J154" s="37">
        <f t="shared" si="111"/>
        <v>510.99</v>
      </c>
      <c r="K154" s="37">
        <f t="shared" si="112"/>
        <v>519.98</v>
      </c>
      <c r="L154" s="37">
        <f t="shared" si="113"/>
        <v>529.01</v>
      </c>
      <c r="M154" s="37">
        <f t="shared" si="114"/>
        <v>538</v>
      </c>
      <c r="N154" s="37">
        <f t="shared" si="115"/>
        <v>547.03</v>
      </c>
      <c r="O154" s="37">
        <f t="shared" si="116"/>
        <v>556.05999999999995</v>
      </c>
      <c r="P154" s="37">
        <f t="shared" si="117"/>
        <v>625.17999999999995</v>
      </c>
      <c r="Q154" s="37">
        <f t="shared" si="118"/>
        <v>655.26</v>
      </c>
      <c r="R154" s="37">
        <f t="shared" si="119"/>
        <v>860.98</v>
      </c>
      <c r="S154" s="37">
        <f t="shared" si="120"/>
        <v>909.24</v>
      </c>
      <c r="T154" s="37">
        <f t="shared" si="121"/>
        <v>957.46</v>
      </c>
      <c r="U154" s="37">
        <f t="shared" si="122"/>
        <v>1002.48</v>
      </c>
      <c r="V154" s="37">
        <f t="shared" si="123"/>
        <v>1034.6300000000001</v>
      </c>
      <c r="W154" s="37">
        <f t="shared" si="124"/>
        <v>1110.94</v>
      </c>
      <c r="X154" s="37">
        <f t="shared" si="125"/>
        <v>1231.4100000000001</v>
      </c>
      <c r="Z154" s="109"/>
      <c r="AA154" s="38">
        <v>4750</v>
      </c>
      <c r="AB154" s="39" t="s">
        <v>38</v>
      </c>
      <c r="AC154" s="40">
        <v>201.6277701774336</v>
      </c>
      <c r="AD154" s="40">
        <v>205.3894823076096</v>
      </c>
      <c r="AE154" s="40">
        <v>209.15119443778565</v>
      </c>
      <c r="AF154" s="40">
        <v>212.91290656796161</v>
      </c>
      <c r="AG154" s="40">
        <v>216.6595718496169</v>
      </c>
      <c r="AH154" s="40">
        <v>220.42128397979292</v>
      </c>
      <c r="AI154" s="40">
        <v>224.16794926144817</v>
      </c>
      <c r="AJ154" s="40">
        <v>227.92966139162419</v>
      </c>
      <c r="AK154" s="40">
        <v>231.69137352180024</v>
      </c>
      <c r="AL154" s="40">
        <v>260.49104159042764</v>
      </c>
      <c r="AM154" s="40">
        <v>273.0250664081741</v>
      </c>
      <c r="AN154" s="40">
        <v>358.74126134690738</v>
      </c>
      <c r="AO154" s="40">
        <v>378.85032111543188</v>
      </c>
      <c r="AP154" s="40">
        <v>398.94328075603931</v>
      </c>
      <c r="AQ154" s="40">
        <v>417.6999297795229</v>
      </c>
      <c r="AR154" s="40">
        <v>431.09523620659422</v>
      </c>
      <c r="AS154" s="40">
        <v>462.8906888246982</v>
      </c>
      <c r="AT154" s="40">
        <v>513.08628763383433</v>
      </c>
      <c r="CY154" s="109"/>
      <c r="CZ154" s="38">
        <v>4750</v>
      </c>
      <c r="DA154" s="39" t="s">
        <v>38</v>
      </c>
      <c r="DB154" s="40">
        <v>197.67428448768001</v>
      </c>
      <c r="DC154" s="40">
        <v>201.36223755648001</v>
      </c>
      <c r="DD154" s="40">
        <v>205.05019062528004</v>
      </c>
      <c r="DE154" s="40">
        <v>208.73814369408001</v>
      </c>
      <c r="DF154" s="40">
        <v>212.41134495060479</v>
      </c>
      <c r="DG154" s="40">
        <v>216.09929801940481</v>
      </c>
      <c r="DH154" s="40">
        <v>219.77249927592959</v>
      </c>
      <c r="DI154" s="40">
        <v>223.46045234472959</v>
      </c>
      <c r="DJ154" s="40">
        <v>227.14840541352964</v>
      </c>
      <c r="DK154" s="40">
        <v>255.38337410826242</v>
      </c>
      <c r="DL154" s="40">
        <v>267.671633733504</v>
      </c>
      <c r="DM154" s="40">
        <v>351.70711896755626</v>
      </c>
      <c r="DN154" s="40">
        <v>371.42188344650185</v>
      </c>
      <c r="DO154" s="40">
        <v>391.12086348631306</v>
      </c>
      <c r="DP154" s="40">
        <v>409.50973507796363</v>
      </c>
      <c r="DQ154" s="40">
        <v>422.6423884378375</v>
      </c>
      <c r="DR154" s="40">
        <v>453.81440080852764</v>
      </c>
      <c r="DS154" s="40">
        <v>503.02577219003365</v>
      </c>
    </row>
    <row r="155" spans="4:123" ht="22.15" customHeight="1" x14ac:dyDescent="0.3">
      <c r="D155" s="25" t="s">
        <v>69</v>
      </c>
      <c r="E155" s="54"/>
      <c r="F155" s="54"/>
      <c r="CZ155" s="54"/>
      <c r="DA155" s="54"/>
    </row>
    <row r="156" spans="4:123" ht="25.15" customHeight="1" x14ac:dyDescent="0.3"/>
    <row r="157" spans="4:123" ht="25.15" customHeight="1" x14ac:dyDescent="0.3"/>
    <row r="158" spans="4:123" ht="25.15" customHeight="1" x14ac:dyDescent="0.3"/>
    <row r="159" spans="4:123" ht="25.15" customHeight="1" x14ac:dyDescent="0.3"/>
    <row r="160" spans="4:123" ht="25.15" customHeight="1" x14ac:dyDescent="0.3"/>
    <row r="161" ht="25.15" customHeight="1" x14ac:dyDescent="0.3"/>
    <row r="162" ht="25.15" customHeight="1" x14ac:dyDescent="0.3"/>
    <row r="163" ht="25.15" customHeight="1" x14ac:dyDescent="0.3"/>
    <row r="164" ht="25.15" customHeight="1" x14ac:dyDescent="0.3"/>
    <row r="165" ht="25.15" customHeight="1" x14ac:dyDescent="0.3"/>
    <row r="166" ht="25.15" customHeight="1" x14ac:dyDescent="0.3"/>
    <row r="167" ht="25.15" customHeight="1" x14ac:dyDescent="0.3"/>
    <row r="168" ht="25.15" customHeight="1" x14ac:dyDescent="0.3"/>
    <row r="169" ht="25.15" customHeight="1" x14ac:dyDescent="0.3"/>
    <row r="170" ht="25.15" customHeight="1" x14ac:dyDescent="0.3"/>
    <row r="171" ht="25.15" customHeight="1" x14ac:dyDescent="0.3"/>
    <row r="172" ht="25.15" customHeight="1" x14ac:dyDescent="0.3"/>
    <row r="173" ht="25.15" customHeight="1" x14ac:dyDescent="0.3"/>
    <row r="174" ht="25.15" customHeight="1" x14ac:dyDescent="0.3"/>
    <row r="175" ht="25.15" customHeight="1" x14ac:dyDescent="0.3"/>
    <row r="176" ht="25.15" customHeight="1" x14ac:dyDescent="0.3"/>
    <row r="177" ht="25.15" customHeight="1" x14ac:dyDescent="0.3"/>
    <row r="178" ht="25.15" customHeight="1" x14ac:dyDescent="0.3"/>
    <row r="179" ht="25.15" customHeight="1" x14ac:dyDescent="0.3"/>
    <row r="180" ht="25.15" customHeight="1" x14ac:dyDescent="0.3"/>
    <row r="181" ht="25.15" customHeight="1" x14ac:dyDescent="0.3"/>
    <row r="182" ht="25.15" customHeight="1" x14ac:dyDescent="0.3"/>
    <row r="183" ht="25.15" customHeight="1" x14ac:dyDescent="0.3"/>
    <row r="184" ht="25.15" customHeight="1" x14ac:dyDescent="0.3"/>
    <row r="185" ht="25.15" customHeight="1" x14ac:dyDescent="0.3"/>
    <row r="186" ht="25.15" customHeight="1" x14ac:dyDescent="0.3"/>
    <row r="187" ht="25.15" customHeight="1" x14ac:dyDescent="0.3"/>
    <row r="188" ht="25.15" customHeight="1" x14ac:dyDescent="0.3"/>
    <row r="189" ht="25.15" customHeight="1" x14ac:dyDescent="0.3"/>
    <row r="190" ht="25.15" customHeight="1" x14ac:dyDescent="0.3"/>
    <row r="191" ht="25.15" customHeight="1" x14ac:dyDescent="0.3"/>
    <row r="192" ht="25.15" customHeight="1" x14ac:dyDescent="0.3"/>
    <row r="193" ht="25.15" customHeight="1" x14ac:dyDescent="0.3"/>
    <row r="194" ht="25.15" customHeight="1" x14ac:dyDescent="0.3"/>
    <row r="195" ht="25.15" customHeight="1" x14ac:dyDescent="0.3"/>
    <row r="196" ht="25.15" customHeight="1" x14ac:dyDescent="0.3"/>
    <row r="197" ht="25.15" customHeight="1" x14ac:dyDescent="0.3"/>
    <row r="198" ht="25.15" customHeight="1" x14ac:dyDescent="0.3"/>
    <row r="199" ht="25.15" customHeight="1" x14ac:dyDescent="0.3"/>
    <row r="200" ht="25.15" customHeight="1" x14ac:dyDescent="0.3"/>
    <row r="201" ht="25.15" customHeight="1" x14ac:dyDescent="0.3"/>
    <row r="202" ht="25.15" customHeight="1" x14ac:dyDescent="0.3"/>
    <row r="203" ht="25.15" customHeight="1" x14ac:dyDescent="0.3"/>
    <row r="204" ht="25.15" customHeight="1" x14ac:dyDescent="0.3"/>
    <row r="205" ht="25.15" customHeight="1" x14ac:dyDescent="0.3"/>
    <row r="206" ht="25.15" customHeight="1" x14ac:dyDescent="0.3"/>
    <row r="207" ht="25.15" customHeight="1" x14ac:dyDescent="0.3"/>
    <row r="208" ht="25.15" customHeight="1" x14ac:dyDescent="0.3"/>
    <row r="209" ht="25.15" customHeight="1" x14ac:dyDescent="0.3"/>
    <row r="210" ht="25.15" customHeight="1" x14ac:dyDescent="0.3"/>
    <row r="211" ht="25.15" customHeight="1" x14ac:dyDescent="0.3"/>
    <row r="212" ht="25.15" customHeight="1" x14ac:dyDescent="0.3"/>
  </sheetData>
  <mergeCells count="151">
    <mergeCell ref="E136:E137"/>
    <mergeCell ref="F136:F137"/>
    <mergeCell ref="Z114:Z132"/>
    <mergeCell ref="AA114:AA115"/>
    <mergeCell ref="AB114:AB115"/>
    <mergeCell ref="CY114:CY132"/>
    <mergeCell ref="CZ114:CZ115"/>
    <mergeCell ref="DA114:DA115"/>
    <mergeCell ref="AA134:AT134"/>
    <mergeCell ref="CZ134:DS134"/>
    <mergeCell ref="AA135:AT135"/>
    <mergeCell ref="CZ135:DS135"/>
    <mergeCell ref="Z136:Z154"/>
    <mergeCell ref="AA136:AA137"/>
    <mergeCell ref="AB136:AB137"/>
    <mergeCell ref="CY136:CY154"/>
    <mergeCell ref="CZ136:CZ137"/>
    <mergeCell ref="DA136:DA137"/>
    <mergeCell ref="E134:X134"/>
    <mergeCell ref="E135:X135"/>
    <mergeCell ref="D136:D154"/>
    <mergeCell ref="E113:X113"/>
    <mergeCell ref="D114:D132"/>
    <mergeCell ref="E114:E115"/>
    <mergeCell ref="F114:F115"/>
    <mergeCell ref="E112:X112"/>
    <mergeCell ref="AA90:AT90"/>
    <mergeCell ref="CZ90:DS90"/>
    <mergeCell ref="AA91:AT91"/>
    <mergeCell ref="CZ91:DS91"/>
    <mergeCell ref="Z92:Z110"/>
    <mergeCell ref="AA92:AA93"/>
    <mergeCell ref="AB92:AB93"/>
    <mergeCell ref="CY92:CY110"/>
    <mergeCell ref="CZ92:CZ93"/>
    <mergeCell ref="DA92:DA93"/>
    <mergeCell ref="E90:X90"/>
    <mergeCell ref="E91:X91"/>
    <mergeCell ref="D92:D110"/>
    <mergeCell ref="E92:E93"/>
    <mergeCell ref="F92:F93"/>
    <mergeCell ref="AA112:AT112"/>
    <mergeCell ref="CZ112:DS112"/>
    <mergeCell ref="AA113:AT113"/>
    <mergeCell ref="CZ113:DS113"/>
    <mergeCell ref="Z70:Z88"/>
    <mergeCell ref="AA70:AA71"/>
    <mergeCell ref="AB70:AB71"/>
    <mergeCell ref="CY70:CY88"/>
    <mergeCell ref="CZ70:CZ71"/>
    <mergeCell ref="DA70:DA71"/>
    <mergeCell ref="D70:D88"/>
    <mergeCell ref="E70:E71"/>
    <mergeCell ref="F70:F71"/>
    <mergeCell ref="DA48:DA49"/>
    <mergeCell ref="AV49:AX49"/>
    <mergeCell ref="AV50:AX50"/>
    <mergeCell ref="AA68:AT68"/>
    <mergeCell ref="CZ68:DS68"/>
    <mergeCell ref="AA69:AT69"/>
    <mergeCell ref="CZ69:DS69"/>
    <mergeCell ref="CZ46:DS46"/>
    <mergeCell ref="AA47:AT47"/>
    <mergeCell ref="AV47:AX47"/>
    <mergeCell ref="CZ47:DS47"/>
    <mergeCell ref="AV48:AX48"/>
    <mergeCell ref="CY48:CY66"/>
    <mergeCell ref="CZ48:CZ49"/>
    <mergeCell ref="E47:X47"/>
    <mergeCell ref="D48:D66"/>
    <mergeCell ref="E48:E49"/>
    <mergeCell ref="F48:F49"/>
    <mergeCell ref="E68:X68"/>
    <mergeCell ref="E69:X69"/>
    <mergeCell ref="Z48:Z66"/>
    <mergeCell ref="AA48:AA49"/>
    <mergeCell ref="AB48:AB49"/>
    <mergeCell ref="AV45:AX45"/>
    <mergeCell ref="AA46:AT46"/>
    <mergeCell ref="AV46:AX46"/>
    <mergeCell ref="D26:D44"/>
    <mergeCell ref="E26:E27"/>
    <mergeCell ref="F26:F27"/>
    <mergeCell ref="E46:X46"/>
    <mergeCell ref="AV36:AX36"/>
    <mergeCell ref="AV37:AX37"/>
    <mergeCell ref="AV38:AX38"/>
    <mergeCell ref="AV39:AX39"/>
    <mergeCell ref="AV40:AX40"/>
    <mergeCell ref="AV41:AX41"/>
    <mergeCell ref="DA26:DA27"/>
    <mergeCell ref="AV27:AX27"/>
    <mergeCell ref="AV28:AX28"/>
    <mergeCell ref="AV29:AX29"/>
    <mergeCell ref="AV30:AX30"/>
    <mergeCell ref="AV31:AX31"/>
    <mergeCell ref="Z26:Z44"/>
    <mergeCell ref="AA26:AA27"/>
    <mergeCell ref="AB26:AB27"/>
    <mergeCell ref="AV26:AX26"/>
    <mergeCell ref="CY26:CY44"/>
    <mergeCell ref="CZ26:CZ27"/>
    <mergeCell ref="AV32:AX32"/>
    <mergeCell ref="AV33:AX33"/>
    <mergeCell ref="AV34:AX34"/>
    <mergeCell ref="AV35:AX35"/>
    <mergeCell ref="AV42:AX42"/>
    <mergeCell ref="AV43:AX43"/>
    <mergeCell ref="AV44:AX44"/>
    <mergeCell ref="CZ24:DS24"/>
    <mergeCell ref="AA25:AT25"/>
    <mergeCell ref="AV25:AX25"/>
    <mergeCell ref="CZ25:DS25"/>
    <mergeCell ref="E25:X25"/>
    <mergeCell ref="AV18:AX18"/>
    <mergeCell ref="AV19:AX19"/>
    <mergeCell ref="AV20:AX20"/>
    <mergeCell ref="AV21:AX21"/>
    <mergeCell ref="AV22:AX22"/>
    <mergeCell ref="AV23:AX23"/>
    <mergeCell ref="CZ1:DS1"/>
    <mergeCell ref="AA2:AT2"/>
    <mergeCell ref="CZ2:DS2"/>
    <mergeCell ref="Z3:Z21"/>
    <mergeCell ref="AA3:AA4"/>
    <mergeCell ref="AB3:AB4"/>
    <mergeCell ref="CY3:CY21"/>
    <mergeCell ref="CZ3:CZ4"/>
    <mergeCell ref="DA3:DA4"/>
    <mergeCell ref="AV12:AX12"/>
    <mergeCell ref="AV13:AX13"/>
    <mergeCell ref="AV14:AX14"/>
    <mergeCell ref="AV15:AX15"/>
    <mergeCell ref="AV16:AX16"/>
    <mergeCell ref="AV17:AX17"/>
    <mergeCell ref="AV6:AX6"/>
    <mergeCell ref="AV7:AX7"/>
    <mergeCell ref="AV8:AX8"/>
    <mergeCell ref="AV9:AX9"/>
    <mergeCell ref="AV10:AX10"/>
    <mergeCell ref="AV11:AX11"/>
    <mergeCell ref="E1:X1"/>
    <mergeCell ref="E2:X2"/>
    <mergeCell ref="D3:D21"/>
    <mergeCell ref="E3:E4"/>
    <mergeCell ref="F3:F4"/>
    <mergeCell ref="E24:X24"/>
    <mergeCell ref="AV3:BP5"/>
    <mergeCell ref="AA1:AT1"/>
    <mergeCell ref="AA24:AT24"/>
    <mergeCell ref="AV24:AX24"/>
  </mergeCells>
  <conditionalFormatting sqref="E5:F21">
    <cfRule type="expression" priority="37">
      <formula>MOD(ROW(),2)=0</formula>
    </cfRule>
  </conditionalFormatting>
  <conditionalFormatting sqref="E28:F44">
    <cfRule type="expression" priority="13">
      <formula>MOD(ROW(),2)=0</formula>
    </cfRule>
  </conditionalFormatting>
  <conditionalFormatting sqref="E50:F66">
    <cfRule type="expression" priority="12">
      <formula>MOD(ROW(),2)=0</formula>
    </cfRule>
  </conditionalFormatting>
  <conditionalFormatting sqref="E72:F88">
    <cfRule type="expression" priority="11">
      <formula>MOD(ROW(),2)=0</formula>
    </cfRule>
  </conditionalFormatting>
  <conditionalFormatting sqref="E94:F110">
    <cfRule type="expression" priority="10">
      <formula>MOD(ROW(),2)=0</formula>
    </cfRule>
  </conditionalFormatting>
  <conditionalFormatting sqref="E116:F132">
    <cfRule type="expression" priority="9">
      <formula>MOD(ROW(),2)=0</formula>
    </cfRule>
  </conditionalFormatting>
  <conditionalFormatting sqref="E138:F154">
    <cfRule type="expression" priority="8">
      <formula>MOD(ROW(),2)=0</formula>
    </cfRule>
  </conditionalFormatting>
  <conditionalFormatting sqref="AA5:AB21">
    <cfRule type="expression" priority="177">
      <formula>MOD(ROW(),2)=0</formula>
    </cfRule>
  </conditionalFormatting>
  <conditionalFormatting sqref="AA50:AB66">
    <cfRule type="expression" priority="192">
      <formula>MOD(ROW(),2)=0</formula>
    </cfRule>
  </conditionalFormatting>
  <conditionalFormatting sqref="AA72:AB88">
    <cfRule type="expression" priority="189">
      <formula>MOD(ROW(),2)=0</formula>
    </cfRule>
  </conditionalFormatting>
  <conditionalFormatting sqref="AA94:AB110">
    <cfRule type="expression" priority="186">
      <formula>MOD(ROW(),2)=0</formula>
    </cfRule>
  </conditionalFormatting>
  <conditionalFormatting sqref="AA116:AB132">
    <cfRule type="expression" priority="183">
      <formula>MOD(ROW(),2)=0</formula>
    </cfRule>
  </conditionalFormatting>
  <conditionalFormatting sqref="AA138:AB154">
    <cfRule type="expression" priority="180">
      <formula>MOD(ROW(),2)=0</formula>
    </cfRule>
  </conditionalFormatting>
  <conditionalFormatting sqref="AA28:AP44">
    <cfRule type="expression" priority="176">
      <formula>MOD(ROW(),2)=0</formula>
    </cfRule>
  </conditionalFormatting>
  <conditionalFormatting sqref="CZ5:DA21">
    <cfRule type="expression" priority="107">
      <formula>MOD(ROW(),2)=0</formula>
    </cfRule>
  </conditionalFormatting>
  <conditionalFormatting sqref="CZ50:DA66">
    <cfRule type="expression" priority="122">
      <formula>MOD(ROW(),2)=0</formula>
    </cfRule>
  </conditionalFormatting>
  <conditionalFormatting sqref="CZ72:DA88">
    <cfRule type="expression" priority="119">
      <formula>MOD(ROW(),2)=0</formula>
    </cfRule>
  </conditionalFormatting>
  <conditionalFormatting sqref="CZ94:DA110">
    <cfRule type="expression" priority="116">
      <formula>MOD(ROW(),2)=0</formula>
    </cfRule>
  </conditionalFormatting>
  <conditionalFormatting sqref="CZ116:DA132">
    <cfRule type="expression" priority="113">
      <formula>MOD(ROW(),2)=0</formula>
    </cfRule>
  </conditionalFormatting>
  <conditionalFormatting sqref="CZ138:DA154">
    <cfRule type="expression" priority="110">
      <formula>MOD(ROW(),2)=0</formula>
    </cfRule>
  </conditionalFormatting>
  <conditionalFormatting sqref="CZ28:DO44">
    <cfRule type="expression" priority="106">
      <formula>MOD(ROW(),2)=0</formula>
    </cfRule>
  </conditionalFormatting>
  <pageMargins left="0.23622047244094491" right="0.23622047244094491" top="0.19685039370078741" bottom="0.19685039370078741" header="0.31496062992125984" footer="0.31496062992125984"/>
  <pageSetup paperSize="9" scale="48" fitToHeight="7" orientation="portrait" r:id="rId1"/>
  <rowBreaks count="2" manualBreakCount="2">
    <brk id="67" min="3" max="23" man="1"/>
    <brk id="133" min="3" max="2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5626-3181-4C20-86FA-7C5144EA322C}">
  <sheetPr>
    <pageSetUpPr fitToPage="1"/>
  </sheetPr>
  <dimension ref="A1:U31"/>
  <sheetViews>
    <sheetView workbookViewId="0">
      <selection activeCell="D31" sqref="D31"/>
    </sheetView>
  </sheetViews>
  <sheetFormatPr defaultRowHeight="15" x14ac:dyDescent="0.25"/>
  <cols>
    <col min="3" max="3" width="21.5703125" customWidth="1"/>
    <col min="4" max="21" width="6.140625" bestFit="1" customWidth="1"/>
  </cols>
  <sheetData>
    <row r="1" spans="1:21" ht="24" x14ac:dyDescent="0.25">
      <c r="A1" s="134" t="s">
        <v>23</v>
      </c>
      <c r="B1" s="135"/>
      <c r="C1" s="136"/>
      <c r="D1" s="1">
        <v>610</v>
      </c>
      <c r="E1" s="2">
        <v>762</v>
      </c>
      <c r="F1" s="2">
        <v>914</v>
      </c>
      <c r="G1" s="2">
        <v>1067</v>
      </c>
      <c r="H1" s="2">
        <v>1219</v>
      </c>
      <c r="I1" s="2">
        <v>1372</v>
      </c>
      <c r="J1" s="2">
        <v>1524</v>
      </c>
      <c r="K1" s="2">
        <v>1676</v>
      </c>
      <c r="L1" s="2">
        <v>1829</v>
      </c>
      <c r="M1" s="2">
        <v>1981</v>
      </c>
      <c r="N1" s="2">
        <v>2134</v>
      </c>
      <c r="O1" s="2">
        <v>2438</v>
      </c>
      <c r="P1" s="2">
        <v>2913</v>
      </c>
      <c r="Q1" s="2">
        <v>3048</v>
      </c>
      <c r="R1" s="2">
        <v>3300</v>
      </c>
      <c r="S1" s="2">
        <v>3500</v>
      </c>
      <c r="T1" s="2">
        <v>3633</v>
      </c>
      <c r="U1" s="2">
        <v>4000</v>
      </c>
    </row>
    <row r="2" spans="1:21" ht="15.75" x14ac:dyDescent="0.25">
      <c r="A2" s="137"/>
      <c r="B2" s="138"/>
      <c r="C2" s="139"/>
      <c r="D2" s="3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5" t="s">
        <v>21</v>
      </c>
      <c r="U2" s="5" t="s">
        <v>22</v>
      </c>
    </row>
    <row r="3" spans="1:21" ht="35.1" customHeight="1" x14ac:dyDescent="0.25">
      <c r="A3" s="140" t="s">
        <v>24</v>
      </c>
      <c r="B3" s="132"/>
      <c r="C3" s="133"/>
      <c r="D3" s="10">
        <v>2.4420000000000002</v>
      </c>
      <c r="E3" s="10">
        <v>2.7720000000000002</v>
      </c>
      <c r="F3" s="10">
        <v>3.113</v>
      </c>
      <c r="G3" s="10">
        <v>3.4430000000000001</v>
      </c>
      <c r="H3" s="10">
        <v>3.7839999999999998</v>
      </c>
      <c r="I3" s="10">
        <v>4.1139999999999999</v>
      </c>
      <c r="J3" s="10">
        <v>4.4550000000000001</v>
      </c>
      <c r="K3" s="10">
        <v>4.7849999999999993</v>
      </c>
      <c r="L3" s="10">
        <v>5.1260000000000003</v>
      </c>
      <c r="M3" s="10">
        <v>5.4559999999999995</v>
      </c>
      <c r="N3" s="10">
        <v>5.7969999999999997</v>
      </c>
      <c r="O3" s="10">
        <v>6.468</v>
      </c>
      <c r="P3" s="10">
        <v>7.5129999999999999</v>
      </c>
      <c r="Q3" s="10">
        <v>7.81</v>
      </c>
      <c r="R3" s="10">
        <v>8.36</v>
      </c>
      <c r="S3" s="10">
        <v>8.8000000000000007</v>
      </c>
      <c r="T3" s="10">
        <v>9.0969999999999995</v>
      </c>
      <c r="U3" s="10">
        <v>9.9</v>
      </c>
    </row>
    <row r="4" spans="1:21" ht="35.1" customHeight="1" x14ac:dyDescent="0.25">
      <c r="A4" s="131" t="s">
        <v>63</v>
      </c>
      <c r="B4" s="132"/>
      <c r="C4" s="133"/>
      <c r="D4" s="10">
        <v>2.5086000000000004</v>
      </c>
      <c r="E4" s="10">
        <v>2.9380000000000002</v>
      </c>
      <c r="F4" s="10">
        <v>3.6160000000000001</v>
      </c>
      <c r="G4" s="10">
        <v>4.2939999999999996</v>
      </c>
      <c r="H4" s="10">
        <v>4.9720000000000004</v>
      </c>
      <c r="I4" s="10">
        <v>5.65</v>
      </c>
      <c r="J4" s="10">
        <v>6.3279999999999994</v>
      </c>
      <c r="K4" s="10">
        <v>7.0060000000000002</v>
      </c>
      <c r="L4" s="10">
        <v>7.6840000000000002</v>
      </c>
      <c r="M4" s="10">
        <v>8.3620000000000001</v>
      </c>
      <c r="N4" s="10">
        <v>9.0399999999999991</v>
      </c>
      <c r="O4" s="10">
        <v>9.718</v>
      </c>
      <c r="P4" s="10">
        <v>10.734999999999999</v>
      </c>
      <c r="Q4" s="10">
        <v>11.915850000000001</v>
      </c>
      <c r="R4" s="10">
        <v>13.2265935</v>
      </c>
      <c r="S4" s="10">
        <v>14.681518785</v>
      </c>
      <c r="T4" s="10">
        <v>16.296485851349999</v>
      </c>
      <c r="U4" s="10">
        <v>18.089099294998501</v>
      </c>
    </row>
    <row r="5" spans="1:21" ht="35.1" customHeight="1" x14ac:dyDescent="0.25">
      <c r="A5" s="131" t="s">
        <v>62</v>
      </c>
      <c r="B5" s="141"/>
      <c r="C5" s="142"/>
      <c r="D5" s="6">
        <v>4</v>
      </c>
      <c r="E5" s="6">
        <v>4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6">
        <v>4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</row>
    <row r="6" spans="1:21" ht="35.1" customHeight="1" x14ac:dyDescent="0.25">
      <c r="A6" s="131" t="s">
        <v>25</v>
      </c>
      <c r="B6" s="141"/>
      <c r="C6" s="142"/>
      <c r="D6" s="7">
        <v>16.8</v>
      </c>
      <c r="E6" s="7">
        <v>18.899999999999999</v>
      </c>
      <c r="F6" s="7">
        <v>21</v>
      </c>
      <c r="G6" s="7">
        <v>23.1</v>
      </c>
      <c r="H6" s="7">
        <v>25.2</v>
      </c>
      <c r="I6" s="7">
        <v>27.3</v>
      </c>
      <c r="J6" s="7">
        <v>32.549999999999997</v>
      </c>
      <c r="K6" s="7">
        <v>35.700000000000003</v>
      </c>
      <c r="L6" s="7">
        <v>38.85</v>
      </c>
      <c r="M6" s="7">
        <v>42</v>
      </c>
      <c r="N6" s="7">
        <v>44.1</v>
      </c>
      <c r="O6" s="7">
        <v>46.2</v>
      </c>
      <c r="P6" s="7">
        <v>51.45</v>
      </c>
      <c r="Q6" s="7">
        <v>54.6</v>
      </c>
      <c r="R6" s="7">
        <v>57.75</v>
      </c>
      <c r="S6" s="7">
        <v>60.9</v>
      </c>
      <c r="T6" s="7">
        <v>67.2</v>
      </c>
      <c r="U6" s="7">
        <v>73.5</v>
      </c>
    </row>
    <row r="7" spans="1:21" ht="35.1" customHeight="1" x14ac:dyDescent="0.25">
      <c r="A7" s="131" t="s">
        <v>26</v>
      </c>
      <c r="B7" s="141"/>
      <c r="C7" s="142"/>
      <c r="D7" s="7">
        <v>8</v>
      </c>
      <c r="E7" s="7">
        <v>8</v>
      </c>
      <c r="F7" s="7">
        <v>8</v>
      </c>
      <c r="G7" s="7">
        <v>8</v>
      </c>
      <c r="H7" s="7">
        <v>8</v>
      </c>
      <c r="I7" s="7">
        <v>12</v>
      </c>
      <c r="J7" s="7">
        <v>12</v>
      </c>
      <c r="K7" s="7">
        <v>12</v>
      </c>
      <c r="L7" s="7">
        <v>12</v>
      </c>
      <c r="M7" s="7">
        <v>12</v>
      </c>
      <c r="N7" s="7">
        <v>12</v>
      </c>
      <c r="O7" s="7">
        <v>18</v>
      </c>
      <c r="P7" s="7">
        <v>18</v>
      </c>
      <c r="Q7" s="7">
        <v>18</v>
      </c>
      <c r="R7" s="7">
        <v>18</v>
      </c>
      <c r="S7" s="7">
        <v>18</v>
      </c>
      <c r="T7" s="7">
        <v>18</v>
      </c>
      <c r="U7" s="7">
        <v>18</v>
      </c>
    </row>
    <row r="8" spans="1:21" ht="35.1" customHeight="1" x14ac:dyDescent="0.25">
      <c r="A8" s="131" t="s">
        <v>64</v>
      </c>
      <c r="B8" s="141"/>
      <c r="C8" s="142"/>
      <c r="D8" s="11">
        <v>10.5</v>
      </c>
      <c r="E8" s="11">
        <v>12.6</v>
      </c>
      <c r="F8" s="11">
        <v>13.65</v>
      </c>
      <c r="G8" s="11">
        <v>15.75</v>
      </c>
      <c r="H8" s="11">
        <v>17.850000000000001</v>
      </c>
      <c r="I8" s="11">
        <v>19.95</v>
      </c>
      <c r="J8" s="11">
        <v>22.05</v>
      </c>
      <c r="K8" s="11">
        <v>24.15</v>
      </c>
      <c r="L8" s="11">
        <v>26.25</v>
      </c>
      <c r="M8" s="11">
        <v>28.35</v>
      </c>
      <c r="N8" s="11">
        <v>30.45</v>
      </c>
      <c r="O8" s="11">
        <v>34.65</v>
      </c>
      <c r="P8" s="11">
        <v>37.799999999999997</v>
      </c>
      <c r="Q8" s="11">
        <v>40.950000000000003</v>
      </c>
      <c r="R8" s="11">
        <v>44.1</v>
      </c>
      <c r="S8" s="11">
        <v>47.25</v>
      </c>
      <c r="T8" s="11">
        <v>50.4</v>
      </c>
      <c r="U8" s="11">
        <v>56.7</v>
      </c>
    </row>
    <row r="9" spans="1:21" ht="35.1" customHeight="1" x14ac:dyDescent="0.25">
      <c r="A9" s="131" t="s">
        <v>65</v>
      </c>
      <c r="B9" s="141"/>
      <c r="C9" s="142"/>
      <c r="D9" s="6">
        <v>14.175000000000001</v>
      </c>
      <c r="E9" s="6">
        <v>16.274999999999999</v>
      </c>
      <c r="F9" s="6">
        <v>17.324999999999999</v>
      </c>
      <c r="G9" s="6">
        <v>19.425000000000001</v>
      </c>
      <c r="H9" s="6">
        <v>21.524999999999999</v>
      </c>
      <c r="I9" s="6">
        <v>23.625</v>
      </c>
      <c r="J9" s="6">
        <v>25.725000000000001</v>
      </c>
      <c r="K9" s="6">
        <v>27.824999999999999</v>
      </c>
      <c r="L9" s="6">
        <v>29.925000000000001</v>
      </c>
      <c r="M9" s="6">
        <v>32.024999999999999</v>
      </c>
      <c r="N9" s="6">
        <v>34.125</v>
      </c>
      <c r="O9" s="6">
        <v>38.325000000000003</v>
      </c>
      <c r="P9" s="6">
        <v>41.475000000000001</v>
      </c>
      <c r="Q9" s="6">
        <v>44.625</v>
      </c>
      <c r="R9" s="6">
        <v>47.774999999999999</v>
      </c>
      <c r="S9" s="6">
        <v>50.924999999999997</v>
      </c>
      <c r="T9" s="6">
        <v>54.075000000000003</v>
      </c>
      <c r="U9" s="6">
        <v>60.375</v>
      </c>
    </row>
    <row r="10" spans="1:21" ht="35.1" customHeight="1" x14ac:dyDescent="0.25">
      <c r="A10" s="140" t="s">
        <v>28</v>
      </c>
      <c r="B10" s="132"/>
      <c r="C10" s="133"/>
      <c r="D10" s="7">
        <v>16</v>
      </c>
      <c r="E10" s="7">
        <v>18</v>
      </c>
      <c r="F10" s="7">
        <v>20</v>
      </c>
      <c r="G10" s="7">
        <v>22</v>
      </c>
      <c r="H10" s="7">
        <v>24</v>
      </c>
      <c r="I10" s="7">
        <v>26</v>
      </c>
      <c r="J10" s="7">
        <v>31</v>
      </c>
      <c r="K10" s="7">
        <v>34</v>
      </c>
      <c r="L10" s="7">
        <v>37</v>
      </c>
      <c r="M10" s="7">
        <v>40</v>
      </c>
      <c r="N10" s="7">
        <v>42</v>
      </c>
      <c r="O10" s="7">
        <v>44</v>
      </c>
      <c r="P10" s="7">
        <v>49</v>
      </c>
      <c r="Q10" s="7">
        <v>52</v>
      </c>
      <c r="R10" s="7">
        <v>55</v>
      </c>
      <c r="S10" s="7">
        <v>58</v>
      </c>
      <c r="T10" s="7">
        <v>64</v>
      </c>
      <c r="U10" s="7">
        <v>70</v>
      </c>
    </row>
    <row r="11" spans="1:21" ht="35.1" customHeight="1" x14ac:dyDescent="0.25">
      <c r="A11" s="140" t="s">
        <v>29</v>
      </c>
      <c r="B11" s="132"/>
      <c r="C11" s="133"/>
      <c r="D11" s="6">
        <v>4</v>
      </c>
      <c r="E11" s="6">
        <v>4</v>
      </c>
      <c r="F11" s="6">
        <v>4</v>
      </c>
      <c r="G11" s="6">
        <v>4</v>
      </c>
      <c r="H11" s="6">
        <v>4</v>
      </c>
      <c r="I11" s="6">
        <v>6</v>
      </c>
      <c r="J11" s="6">
        <v>8</v>
      </c>
      <c r="K11" s="6">
        <v>10</v>
      </c>
      <c r="L11" s="6">
        <v>12</v>
      </c>
      <c r="M11" s="6">
        <v>14</v>
      </c>
      <c r="N11" s="6">
        <v>16</v>
      </c>
      <c r="O11" s="6">
        <v>18</v>
      </c>
      <c r="P11" s="6">
        <v>20</v>
      </c>
      <c r="Q11" s="6">
        <v>22</v>
      </c>
      <c r="R11" s="6">
        <v>24</v>
      </c>
      <c r="S11" s="6">
        <v>26</v>
      </c>
      <c r="T11" s="6">
        <v>30</v>
      </c>
      <c r="U11" s="6" t="s">
        <v>30</v>
      </c>
    </row>
    <row r="12" spans="1:21" ht="35.1" customHeight="1" x14ac:dyDescent="0.25">
      <c r="A12" s="131" t="s">
        <v>32</v>
      </c>
      <c r="B12" s="132"/>
      <c r="C12" s="133"/>
      <c r="D12" s="6">
        <v>25</v>
      </c>
      <c r="E12" s="6">
        <v>25</v>
      </c>
      <c r="F12" s="6">
        <v>25</v>
      </c>
      <c r="G12" s="6">
        <v>25</v>
      </c>
      <c r="H12" s="6">
        <v>25</v>
      </c>
      <c r="I12" s="6">
        <v>25</v>
      </c>
      <c r="J12" s="6">
        <v>25</v>
      </c>
      <c r="K12" s="6">
        <v>25</v>
      </c>
      <c r="L12" s="6">
        <v>25</v>
      </c>
      <c r="M12" s="6">
        <v>25</v>
      </c>
      <c r="N12" s="6">
        <v>25</v>
      </c>
      <c r="O12" s="6">
        <v>25</v>
      </c>
      <c r="P12" s="6">
        <v>50</v>
      </c>
      <c r="Q12" s="6">
        <v>50</v>
      </c>
      <c r="R12" s="6">
        <v>50</v>
      </c>
      <c r="S12" s="6">
        <v>50</v>
      </c>
      <c r="T12" s="6">
        <v>50</v>
      </c>
      <c r="U12" s="6">
        <v>50</v>
      </c>
    </row>
    <row r="13" spans="1:21" ht="35.1" customHeight="1" x14ac:dyDescent="0.25">
      <c r="A13" s="131" t="s">
        <v>33</v>
      </c>
      <c r="B13" s="141"/>
      <c r="C13" s="142"/>
      <c r="D13" s="6">
        <v>6.1</v>
      </c>
      <c r="E13" s="6">
        <v>7.62</v>
      </c>
      <c r="F13" s="6">
        <v>9.14</v>
      </c>
      <c r="G13" s="6">
        <v>10.67</v>
      </c>
      <c r="H13" s="6">
        <v>12.19</v>
      </c>
      <c r="I13" s="6">
        <v>13.72</v>
      </c>
      <c r="J13" s="6">
        <v>15.24</v>
      </c>
      <c r="K13" s="6">
        <v>16.760000000000002</v>
      </c>
      <c r="L13" s="6">
        <v>18.29</v>
      </c>
      <c r="M13" s="6">
        <v>19.809999999999999</v>
      </c>
      <c r="N13" s="6">
        <v>21.34</v>
      </c>
      <c r="O13" s="6">
        <v>24.38</v>
      </c>
      <c r="P13" s="6">
        <v>29.13</v>
      </c>
      <c r="Q13" s="6">
        <v>30.48</v>
      </c>
      <c r="R13" s="6">
        <v>33</v>
      </c>
      <c r="S13" s="6">
        <v>35</v>
      </c>
      <c r="T13" s="6">
        <v>36.33</v>
      </c>
      <c r="U13" s="6">
        <v>40</v>
      </c>
    </row>
    <row r="14" spans="1:21" ht="35.1" customHeight="1" x14ac:dyDescent="0.25">
      <c r="A14" s="131" t="s">
        <v>35</v>
      </c>
      <c r="B14" s="141"/>
      <c r="C14" s="142"/>
      <c r="D14" s="8">
        <v>0.25</v>
      </c>
      <c r="E14" s="8">
        <v>0.25</v>
      </c>
      <c r="F14" s="8">
        <v>0.25</v>
      </c>
      <c r="G14" s="8">
        <v>0.25</v>
      </c>
      <c r="H14" s="8">
        <v>0.25</v>
      </c>
      <c r="I14" s="8">
        <v>0.25</v>
      </c>
      <c r="J14" s="8">
        <v>0.25</v>
      </c>
      <c r="K14" s="8">
        <v>0.25</v>
      </c>
      <c r="L14" s="8">
        <v>0.25</v>
      </c>
      <c r="M14" s="8">
        <v>0.25</v>
      </c>
      <c r="N14" s="8">
        <v>0.25</v>
      </c>
      <c r="O14" s="8">
        <v>0.25</v>
      </c>
      <c r="P14" s="8">
        <v>0.25</v>
      </c>
      <c r="Q14" s="8">
        <v>0.25</v>
      </c>
      <c r="R14" s="8">
        <v>0.25</v>
      </c>
      <c r="S14" s="8">
        <v>0.25</v>
      </c>
      <c r="T14" s="8">
        <v>0.25</v>
      </c>
      <c r="U14" s="8">
        <v>0.25</v>
      </c>
    </row>
    <row r="15" spans="1:21" ht="35.1" customHeight="1" x14ac:dyDescent="0.25">
      <c r="A15" s="146" t="s">
        <v>37</v>
      </c>
      <c r="B15" s="147"/>
      <c r="C15" s="148"/>
      <c r="D15" s="12">
        <v>48</v>
      </c>
      <c r="E15" s="12">
        <v>48</v>
      </c>
      <c r="F15" s="12">
        <v>48</v>
      </c>
      <c r="G15" s="12">
        <v>48</v>
      </c>
      <c r="H15" s="12">
        <v>48</v>
      </c>
      <c r="I15" s="12">
        <v>48</v>
      </c>
      <c r="J15" s="12">
        <v>48</v>
      </c>
      <c r="K15" s="12">
        <v>48</v>
      </c>
      <c r="L15" s="12">
        <v>48</v>
      </c>
      <c r="M15" s="12">
        <v>48</v>
      </c>
      <c r="N15" s="12">
        <v>48</v>
      </c>
      <c r="O15" s="12">
        <v>48</v>
      </c>
      <c r="P15" s="12">
        <v>48</v>
      </c>
      <c r="Q15" s="12">
        <v>48</v>
      </c>
      <c r="R15" s="12">
        <v>48</v>
      </c>
      <c r="S15" s="12">
        <v>48</v>
      </c>
      <c r="T15" s="12">
        <v>48</v>
      </c>
      <c r="U15" s="12">
        <v>48</v>
      </c>
    </row>
    <row r="16" spans="1:21" ht="35.1" customHeight="1" x14ac:dyDescent="0.25">
      <c r="A16" s="146" t="s">
        <v>39</v>
      </c>
      <c r="B16" s="147"/>
      <c r="C16" s="148"/>
      <c r="D16" s="13">
        <v>125</v>
      </c>
      <c r="E16" s="13">
        <v>125</v>
      </c>
      <c r="F16" s="13">
        <v>125</v>
      </c>
      <c r="G16" s="13">
        <v>125</v>
      </c>
      <c r="H16" s="13">
        <v>125</v>
      </c>
      <c r="I16" s="13">
        <v>125</v>
      </c>
      <c r="J16" s="13">
        <v>125</v>
      </c>
      <c r="K16" s="13">
        <v>125</v>
      </c>
      <c r="L16" s="13">
        <v>125</v>
      </c>
      <c r="M16" s="13">
        <v>125</v>
      </c>
      <c r="N16" s="13">
        <v>125</v>
      </c>
      <c r="O16" s="13">
        <v>125</v>
      </c>
      <c r="P16" s="13">
        <v>125</v>
      </c>
      <c r="Q16" s="13">
        <v>125</v>
      </c>
      <c r="R16" s="13">
        <v>125</v>
      </c>
      <c r="S16" s="13">
        <v>125</v>
      </c>
      <c r="T16" s="13">
        <v>125</v>
      </c>
      <c r="U16" s="13">
        <v>125</v>
      </c>
    </row>
    <row r="17" spans="1:21" ht="35.1" customHeight="1" x14ac:dyDescent="0.25">
      <c r="A17" s="146" t="s">
        <v>40</v>
      </c>
      <c r="B17" s="147"/>
      <c r="C17" s="148"/>
      <c r="D17" s="14">
        <v>75</v>
      </c>
      <c r="E17" s="14">
        <v>75</v>
      </c>
      <c r="F17" s="14">
        <v>75</v>
      </c>
      <c r="G17" s="14">
        <v>75</v>
      </c>
      <c r="H17" s="14">
        <v>75</v>
      </c>
      <c r="I17" s="14">
        <v>75</v>
      </c>
      <c r="J17" s="14">
        <v>75</v>
      </c>
      <c r="K17" s="14">
        <v>75</v>
      </c>
      <c r="L17" s="14">
        <v>75</v>
      </c>
      <c r="M17" s="14">
        <v>75</v>
      </c>
      <c r="N17" s="14">
        <v>75</v>
      </c>
      <c r="O17" s="14">
        <v>75</v>
      </c>
      <c r="P17" s="14">
        <v>75</v>
      </c>
      <c r="Q17" s="14">
        <v>75</v>
      </c>
      <c r="R17" s="14">
        <v>75</v>
      </c>
      <c r="S17" s="14">
        <v>75</v>
      </c>
      <c r="T17" s="14">
        <v>75</v>
      </c>
      <c r="U17" s="14">
        <v>75</v>
      </c>
    </row>
    <row r="18" spans="1:21" ht="35.1" customHeight="1" x14ac:dyDescent="0.25">
      <c r="A18" s="149" t="s">
        <v>41</v>
      </c>
      <c r="B18" s="150"/>
      <c r="C18" s="151"/>
      <c r="D18" s="14">
        <v>68</v>
      </c>
      <c r="E18" s="14">
        <v>68</v>
      </c>
      <c r="F18" s="14">
        <v>68</v>
      </c>
      <c r="G18" s="14">
        <v>68</v>
      </c>
      <c r="H18" s="14">
        <v>68</v>
      </c>
      <c r="I18" s="14">
        <v>68</v>
      </c>
      <c r="J18" s="14">
        <v>68</v>
      </c>
      <c r="K18" s="14">
        <v>68</v>
      </c>
      <c r="L18" s="14">
        <v>68</v>
      </c>
      <c r="M18" s="14">
        <v>68</v>
      </c>
      <c r="N18" s="14">
        <v>68</v>
      </c>
      <c r="O18" s="14">
        <v>68</v>
      </c>
      <c r="P18" s="14">
        <v>68</v>
      </c>
      <c r="Q18" s="14">
        <v>68</v>
      </c>
      <c r="R18" s="14">
        <v>68</v>
      </c>
      <c r="S18" s="14">
        <v>68</v>
      </c>
      <c r="T18" s="14">
        <v>68</v>
      </c>
      <c r="U18" s="14">
        <v>68</v>
      </c>
    </row>
    <row r="19" spans="1:21" ht="35.1" customHeight="1" x14ac:dyDescent="0.25">
      <c r="A19" s="152" t="s">
        <v>42</v>
      </c>
      <c r="B19" s="153"/>
      <c r="C19" s="154"/>
      <c r="D19" s="15">
        <v>46</v>
      </c>
      <c r="E19" s="15">
        <v>46</v>
      </c>
      <c r="F19" s="15">
        <v>46</v>
      </c>
      <c r="G19" s="15">
        <v>46</v>
      </c>
      <c r="H19" s="15">
        <v>46</v>
      </c>
      <c r="I19" s="15">
        <v>46</v>
      </c>
      <c r="J19" s="15">
        <v>46</v>
      </c>
      <c r="K19" s="15">
        <v>46</v>
      </c>
      <c r="L19" s="15">
        <v>46</v>
      </c>
      <c r="M19" s="15">
        <v>46</v>
      </c>
      <c r="N19" s="15">
        <v>46</v>
      </c>
      <c r="O19" s="15">
        <v>46</v>
      </c>
      <c r="P19" s="15">
        <v>46</v>
      </c>
      <c r="Q19" s="15">
        <v>46</v>
      </c>
      <c r="R19" s="15">
        <v>46</v>
      </c>
      <c r="S19" s="15">
        <v>46</v>
      </c>
      <c r="T19" s="15">
        <v>46</v>
      </c>
      <c r="U19" s="15">
        <v>46</v>
      </c>
    </row>
    <row r="20" spans="1:21" ht="35.1" customHeight="1" x14ac:dyDescent="0.25">
      <c r="A20" s="152" t="s">
        <v>43</v>
      </c>
      <c r="B20" s="153"/>
      <c r="C20" s="154"/>
      <c r="D20" s="15">
        <v>32</v>
      </c>
      <c r="E20" s="15">
        <v>32</v>
      </c>
      <c r="F20" s="15">
        <v>32</v>
      </c>
      <c r="G20" s="15">
        <v>32</v>
      </c>
      <c r="H20" s="15">
        <v>32</v>
      </c>
      <c r="I20" s="15">
        <v>32</v>
      </c>
      <c r="J20" s="15">
        <v>32</v>
      </c>
      <c r="K20" s="15">
        <v>32</v>
      </c>
      <c r="L20" s="15">
        <v>32</v>
      </c>
      <c r="M20" s="15">
        <v>32</v>
      </c>
      <c r="N20" s="15">
        <v>32</v>
      </c>
      <c r="O20" s="15">
        <v>32</v>
      </c>
      <c r="P20" s="15">
        <v>32</v>
      </c>
      <c r="Q20" s="15">
        <v>32</v>
      </c>
      <c r="R20" s="15">
        <v>32</v>
      </c>
      <c r="S20" s="15">
        <v>32</v>
      </c>
      <c r="T20" s="15">
        <v>32</v>
      </c>
      <c r="U20" s="15">
        <v>32</v>
      </c>
    </row>
    <row r="21" spans="1:21" ht="35.1" customHeight="1" x14ac:dyDescent="0.25">
      <c r="A21" s="155" t="s">
        <v>44</v>
      </c>
      <c r="B21" s="156"/>
      <c r="C21" s="157"/>
      <c r="D21" s="15">
        <v>20</v>
      </c>
      <c r="E21" s="15">
        <v>20</v>
      </c>
      <c r="F21" s="15">
        <v>20</v>
      </c>
      <c r="G21" s="15">
        <v>20</v>
      </c>
      <c r="H21" s="15">
        <v>20</v>
      </c>
      <c r="I21" s="15">
        <v>20</v>
      </c>
      <c r="J21" s="15">
        <v>20</v>
      </c>
      <c r="K21" s="15">
        <v>20</v>
      </c>
      <c r="L21" s="15">
        <v>20</v>
      </c>
      <c r="M21" s="15">
        <v>20</v>
      </c>
      <c r="N21" s="15">
        <v>20</v>
      </c>
      <c r="O21" s="15">
        <v>20</v>
      </c>
      <c r="P21" s="15">
        <v>20</v>
      </c>
      <c r="Q21" s="15">
        <v>20</v>
      </c>
      <c r="R21" s="15">
        <v>20</v>
      </c>
      <c r="S21" s="15">
        <v>20</v>
      </c>
      <c r="T21" s="15">
        <v>20</v>
      </c>
      <c r="U21" s="15">
        <v>20</v>
      </c>
    </row>
    <row r="22" spans="1:21" ht="35.1" customHeight="1" x14ac:dyDescent="0.25">
      <c r="A22" s="143" t="s">
        <v>45</v>
      </c>
      <c r="B22" s="144"/>
      <c r="C22" s="145"/>
      <c r="D22" s="16">
        <v>100</v>
      </c>
      <c r="E22" s="16">
        <v>100</v>
      </c>
      <c r="F22" s="16">
        <v>100</v>
      </c>
      <c r="G22" s="16">
        <v>100</v>
      </c>
      <c r="H22" s="16">
        <v>100</v>
      </c>
      <c r="I22" s="16">
        <v>100</v>
      </c>
      <c r="J22" s="16">
        <v>100</v>
      </c>
      <c r="K22" s="16">
        <v>100</v>
      </c>
      <c r="L22" s="16">
        <v>100</v>
      </c>
      <c r="M22" s="16">
        <v>100</v>
      </c>
      <c r="N22" s="16">
        <v>100</v>
      </c>
      <c r="O22" s="16">
        <v>100</v>
      </c>
      <c r="P22" s="16">
        <v>100</v>
      </c>
      <c r="Q22" s="16">
        <v>100</v>
      </c>
      <c r="R22" s="16">
        <v>100</v>
      </c>
      <c r="S22" s="16">
        <v>100</v>
      </c>
      <c r="T22" s="16">
        <v>100</v>
      </c>
      <c r="U22" s="16">
        <v>100</v>
      </c>
    </row>
    <row r="23" spans="1:21" ht="35.1" customHeight="1" x14ac:dyDescent="0.25">
      <c r="A23" s="143" t="s">
        <v>46</v>
      </c>
      <c r="B23" s="144"/>
      <c r="C23" s="145"/>
      <c r="D23" s="16">
        <v>152</v>
      </c>
      <c r="E23" s="16">
        <v>152</v>
      </c>
      <c r="F23" s="16">
        <v>152</v>
      </c>
      <c r="G23" s="16">
        <v>152</v>
      </c>
      <c r="H23" s="16">
        <v>152</v>
      </c>
      <c r="I23" s="16">
        <v>152</v>
      </c>
      <c r="J23" s="16">
        <v>152</v>
      </c>
      <c r="K23" s="16">
        <v>152</v>
      </c>
      <c r="L23" s="16">
        <v>152</v>
      </c>
      <c r="M23" s="16">
        <v>152</v>
      </c>
      <c r="N23" s="16">
        <v>152</v>
      </c>
      <c r="O23" s="16">
        <v>152</v>
      </c>
      <c r="P23" s="16">
        <v>152</v>
      </c>
      <c r="Q23" s="16">
        <v>152</v>
      </c>
      <c r="R23" s="16">
        <v>152</v>
      </c>
      <c r="S23" s="16">
        <v>152</v>
      </c>
      <c r="T23" s="16">
        <v>152</v>
      </c>
      <c r="U23" s="16">
        <v>152</v>
      </c>
    </row>
    <row r="24" spans="1:21" ht="35.1" customHeight="1" x14ac:dyDescent="0.25">
      <c r="A24" s="143" t="s">
        <v>47</v>
      </c>
      <c r="B24" s="144"/>
      <c r="C24" s="145"/>
      <c r="D24" s="16">
        <v>10</v>
      </c>
      <c r="E24" s="16">
        <v>10</v>
      </c>
      <c r="F24" s="16">
        <v>10</v>
      </c>
      <c r="G24" s="16">
        <v>10</v>
      </c>
      <c r="H24" s="16">
        <v>10</v>
      </c>
      <c r="I24" s="16">
        <v>10</v>
      </c>
      <c r="J24" s="16">
        <v>10</v>
      </c>
      <c r="K24" s="16">
        <v>10</v>
      </c>
      <c r="L24" s="16">
        <v>10</v>
      </c>
      <c r="M24" s="16">
        <v>10</v>
      </c>
      <c r="N24" s="16">
        <v>10</v>
      </c>
      <c r="O24" s="16">
        <v>10</v>
      </c>
      <c r="P24" s="16">
        <v>10</v>
      </c>
      <c r="Q24" s="16">
        <v>10</v>
      </c>
      <c r="R24" s="16">
        <v>10</v>
      </c>
      <c r="S24" s="16">
        <v>10</v>
      </c>
      <c r="T24" s="16">
        <v>10</v>
      </c>
      <c r="U24" s="16">
        <v>10</v>
      </c>
    </row>
    <row r="25" spans="1:21" ht="35.1" customHeight="1" x14ac:dyDescent="0.25">
      <c r="A25" s="143" t="s">
        <v>48</v>
      </c>
      <c r="B25" s="144"/>
      <c r="C25" s="145"/>
      <c r="D25" s="16">
        <v>29</v>
      </c>
      <c r="E25" s="16">
        <v>29</v>
      </c>
      <c r="F25" s="16">
        <v>29</v>
      </c>
      <c r="G25" s="16">
        <v>29</v>
      </c>
      <c r="H25" s="16">
        <v>29</v>
      </c>
      <c r="I25" s="16">
        <v>29</v>
      </c>
      <c r="J25" s="16">
        <v>29</v>
      </c>
      <c r="K25" s="16">
        <v>29</v>
      </c>
      <c r="L25" s="16">
        <v>29</v>
      </c>
      <c r="M25" s="16">
        <v>29</v>
      </c>
      <c r="N25" s="16">
        <v>29</v>
      </c>
      <c r="O25" s="16">
        <v>29</v>
      </c>
      <c r="P25" s="16">
        <v>29</v>
      </c>
      <c r="Q25" s="16">
        <v>29</v>
      </c>
      <c r="R25" s="16">
        <v>29</v>
      </c>
      <c r="S25" s="16">
        <v>29</v>
      </c>
      <c r="T25" s="16">
        <v>29</v>
      </c>
      <c r="U25" s="16">
        <v>29</v>
      </c>
    </row>
    <row r="26" spans="1:21" ht="35.1" customHeight="1" x14ac:dyDescent="0.25">
      <c r="A26" s="143" t="s">
        <v>49</v>
      </c>
      <c r="B26" s="144"/>
      <c r="C26" s="145"/>
      <c r="D26" s="16">
        <v>92</v>
      </c>
      <c r="E26" s="16">
        <v>92</v>
      </c>
      <c r="F26" s="16">
        <v>92</v>
      </c>
      <c r="G26" s="16">
        <v>92</v>
      </c>
      <c r="H26" s="16">
        <v>92</v>
      </c>
      <c r="I26" s="16">
        <v>92</v>
      </c>
      <c r="J26" s="16">
        <v>92</v>
      </c>
      <c r="K26" s="16">
        <v>92</v>
      </c>
      <c r="L26" s="16">
        <v>92</v>
      </c>
      <c r="M26" s="16">
        <v>92</v>
      </c>
      <c r="N26" s="16">
        <v>92</v>
      </c>
      <c r="O26" s="16">
        <v>92</v>
      </c>
      <c r="P26" s="16">
        <v>92</v>
      </c>
      <c r="Q26" s="16">
        <v>92</v>
      </c>
      <c r="R26" s="16">
        <v>92</v>
      </c>
      <c r="S26" s="16">
        <v>92</v>
      </c>
      <c r="T26" s="16">
        <v>92</v>
      </c>
      <c r="U26" s="16">
        <v>92</v>
      </c>
    </row>
    <row r="27" spans="1:21" ht="35.1" customHeight="1" x14ac:dyDescent="0.25">
      <c r="A27" s="143" t="s">
        <v>67</v>
      </c>
      <c r="B27" s="144"/>
      <c r="C27" s="145"/>
      <c r="D27" s="16">
        <v>7</v>
      </c>
      <c r="E27" s="16">
        <v>7</v>
      </c>
      <c r="F27" s="16">
        <v>7</v>
      </c>
      <c r="G27" s="16">
        <v>7</v>
      </c>
      <c r="H27" s="16">
        <v>7</v>
      </c>
      <c r="I27" s="16">
        <v>7</v>
      </c>
      <c r="J27" s="16">
        <v>7</v>
      </c>
      <c r="K27" s="16">
        <v>7</v>
      </c>
      <c r="L27" s="16">
        <v>7</v>
      </c>
      <c r="M27" s="16">
        <v>7</v>
      </c>
      <c r="N27" s="16">
        <v>7</v>
      </c>
      <c r="O27" s="16">
        <v>7</v>
      </c>
      <c r="P27" s="16">
        <v>7</v>
      </c>
      <c r="Q27" s="16">
        <v>7</v>
      </c>
      <c r="R27" s="16">
        <v>7</v>
      </c>
      <c r="S27" s="16">
        <v>7</v>
      </c>
      <c r="T27" s="16">
        <v>7</v>
      </c>
      <c r="U27" s="16">
        <v>7</v>
      </c>
    </row>
    <row r="28" spans="1:21" ht="35.1" customHeight="1" x14ac:dyDescent="0.25">
      <c r="A28" s="158" t="s">
        <v>66</v>
      </c>
      <c r="B28" s="159"/>
      <c r="C28" s="160"/>
      <c r="D28" s="18">
        <v>5</v>
      </c>
      <c r="E28" s="18">
        <v>5</v>
      </c>
      <c r="F28" s="18">
        <v>5</v>
      </c>
      <c r="G28" s="18">
        <v>5</v>
      </c>
      <c r="H28" s="18">
        <v>5</v>
      </c>
      <c r="I28" s="18">
        <v>5</v>
      </c>
      <c r="J28" s="18">
        <v>5</v>
      </c>
      <c r="K28" s="18">
        <v>5</v>
      </c>
      <c r="L28" s="18">
        <v>5</v>
      </c>
      <c r="M28" s="18">
        <v>5</v>
      </c>
      <c r="N28" s="18">
        <v>5</v>
      </c>
      <c r="O28" s="18">
        <v>5</v>
      </c>
      <c r="P28" s="18">
        <v>5</v>
      </c>
      <c r="Q28" s="18">
        <v>5</v>
      </c>
      <c r="R28" s="18">
        <v>5</v>
      </c>
      <c r="S28" s="18">
        <v>5</v>
      </c>
      <c r="T28" s="18">
        <v>5</v>
      </c>
      <c r="U28" s="18">
        <v>5</v>
      </c>
    </row>
    <row r="29" spans="1:21" ht="35.1" customHeight="1" x14ac:dyDescent="0.25">
      <c r="A29" s="143" t="s">
        <v>50</v>
      </c>
      <c r="B29" s="144"/>
      <c r="C29" s="145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</row>
    <row r="30" spans="1:21" ht="35.1" customHeight="1" x14ac:dyDescent="0.25">
      <c r="A30" s="161" t="s">
        <v>51</v>
      </c>
      <c r="B30" s="162"/>
      <c r="C30" s="163"/>
      <c r="D30" s="9">
        <v>9</v>
      </c>
      <c r="E30" s="9">
        <v>9</v>
      </c>
      <c r="F30" s="9">
        <v>9</v>
      </c>
      <c r="G30" s="9">
        <v>9</v>
      </c>
      <c r="H30" s="9">
        <v>9</v>
      </c>
      <c r="I30" s="9">
        <v>9</v>
      </c>
      <c r="J30" s="9">
        <v>9</v>
      </c>
      <c r="K30" s="9">
        <v>9</v>
      </c>
      <c r="L30" s="9">
        <v>9</v>
      </c>
      <c r="M30" s="9">
        <v>9</v>
      </c>
      <c r="N30" s="9">
        <v>9</v>
      </c>
      <c r="O30" s="9">
        <v>9</v>
      </c>
      <c r="P30" s="9">
        <v>9</v>
      </c>
      <c r="Q30" s="9">
        <v>9</v>
      </c>
      <c r="R30" s="9">
        <v>9</v>
      </c>
      <c r="S30" s="9">
        <v>9</v>
      </c>
      <c r="T30" s="9">
        <v>9</v>
      </c>
      <c r="U30" s="9">
        <v>9</v>
      </c>
    </row>
    <row r="31" spans="1:21" ht="35.1" customHeight="1" x14ac:dyDescent="0.25">
      <c r="A31" s="143" t="s">
        <v>52</v>
      </c>
      <c r="B31" s="144"/>
      <c r="C31" s="145"/>
      <c r="D31" s="16">
        <v>0</v>
      </c>
      <c r="E31" s="16">
        <v>0</v>
      </c>
      <c r="F31" s="16">
        <v>0</v>
      </c>
      <c r="G31" s="17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</row>
  </sheetData>
  <mergeCells count="31">
    <mergeCell ref="A31:C31"/>
    <mergeCell ref="A25:C25"/>
    <mergeCell ref="A26:C26"/>
    <mergeCell ref="A27:C27"/>
    <mergeCell ref="A28:C28"/>
    <mergeCell ref="A29:C29"/>
    <mergeCell ref="A30:C30"/>
    <mergeCell ref="A24:C24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25" right="0.25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PRICE</vt:lpstr>
      <vt:lpstr>extras</vt:lpstr>
      <vt:lpstr>Price_Band_A</vt:lpstr>
      <vt:lpstr>Price_Band_B</vt:lpstr>
      <vt:lpstr>Price_Band_C</vt:lpstr>
      <vt:lpstr>Price_Band_D</vt:lpstr>
      <vt:lpstr>Price_Band_E</vt:lpstr>
      <vt:lpstr>Price_Band_F</vt:lpstr>
      <vt:lpstr>Price_Band_G</vt:lpstr>
      <vt:lpstr>extras!Print_Area</vt:lpstr>
      <vt:lpstr>PRICE!Print_Area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Maher</dc:creator>
  <cp:lastModifiedBy>Chris Maher</cp:lastModifiedBy>
  <cp:lastPrinted>2025-03-04T09:23:27Z</cp:lastPrinted>
  <dcterms:created xsi:type="dcterms:W3CDTF">2024-12-30T09:32:49Z</dcterms:created>
  <dcterms:modified xsi:type="dcterms:W3CDTF">2025-03-11T11:43:49Z</dcterms:modified>
</cp:coreProperties>
</file>