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B33DB7D3-D9EE-4DF6-BDDE-82C98352FE32}" xr6:coauthVersionLast="47" xr6:coauthVersionMax="47" xr10:uidLastSave="{00000000-0000-0000-0000-000000000000}"/>
  <bookViews>
    <workbookView xWindow="-120" yWindow="-120" windowWidth="29040" windowHeight="15840" xr2:uid="{D4D7BC97-1AF3-446B-91AA-DA46C80884F7}"/>
  </bookViews>
  <sheets>
    <sheet name="Sheet1" sheetId="1" r:id="rId1"/>
  </sheets>
  <definedNames>
    <definedName name="_xlnm.Print_Area" localSheetId="0">Sheet1!$C$1:$P$27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P23" i="1"/>
  <c r="O23" i="1"/>
  <c r="N23" i="1"/>
  <c r="M23" i="1"/>
  <c r="L23" i="1"/>
  <c r="K23" i="1"/>
  <c r="J23" i="1"/>
  <c r="I23" i="1"/>
  <c r="H23" i="1"/>
  <c r="G23" i="1"/>
  <c r="F23" i="1"/>
  <c r="E23" i="1"/>
  <c r="P22" i="1"/>
  <c r="O22" i="1"/>
  <c r="N22" i="1"/>
  <c r="M22" i="1"/>
  <c r="L22" i="1"/>
  <c r="K22" i="1"/>
  <c r="J22" i="1"/>
  <c r="I22" i="1"/>
  <c r="H22" i="1"/>
  <c r="G22" i="1"/>
  <c r="F22" i="1"/>
  <c r="E22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<sst xmlns="http://schemas.openxmlformats.org/spreadsheetml/2006/main" count="18" uniqueCount="11">
  <si>
    <t>Heavy Duty 1 to 1 aluminium system. All blinds Blackout Only.    Motorised Blinds Available.    7 -14 working days Delivery</t>
  </si>
  <si>
    <t>No Charge for Blackout lining, no charge for heavy duty profile, 60 of the best ranges One price range</t>
  </si>
  <si>
    <t>Motors £125, 1 Channel £25, 5 Channel £30, £15 Channel £35, USB Charger cable Only £12</t>
  </si>
  <si>
    <t>Width (mm)</t>
  </si>
  <si>
    <t>Drop (mm)</t>
  </si>
  <si>
    <t>(Inches)</t>
  </si>
  <si>
    <t>ROMAN BLINDS</t>
  </si>
  <si>
    <t>percentage</t>
  </si>
  <si>
    <t>vat</t>
  </si>
  <si>
    <t>print preview to print</t>
  </si>
  <si>
    <t>CTRL+P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</si>
</sst>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Protection="1"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1" fontId="3" fillId="2" borderId="7" xfId="0" applyNumberFormat="1" applyFont="1" applyFill="1" applyBorder="1" applyAlignment="1" applyProtection="1">
      <alignment horizontal="center" vertical="center"/>
      <protection hidden="1"/>
    </xf>
    <xf numFmtId="1" fontId="3" fillId="2" borderId="8" xfId="0" applyNumberFormat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1" fontId="5" fillId="2" borderId="10" xfId="0" applyNumberFormat="1" applyFont="1" applyFill="1" applyBorder="1" applyAlignment="1" applyProtection="1">
      <alignment horizontal="center" vertical="center"/>
      <protection hidden="1"/>
    </xf>
    <xf numFmtId="4" fontId="6" fillId="0" borderId="1" xfId="0" applyNumberFormat="1" applyFont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1" fontId="5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1" fontId="5" fillId="2" borderId="1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top"/>
      <protection hidden="1"/>
    </xf>
    <xf numFmtId="2" fontId="3" fillId="0" borderId="0" xfId="0" applyNumberFormat="1" applyFont="1" applyAlignment="1" applyProtection="1">
      <alignment horizontal="center" vertical="top"/>
      <protection hidden="1"/>
    </xf>
    <xf numFmtId="2" fontId="3" fillId="0" borderId="0" xfId="0" applyNumberFormat="1" applyFont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0" borderId="0" xfId="1" applyFont="1" applyProtection="1">
      <protection hidden="1"/>
    </xf>
    <xf numFmtId="10" fontId="8" fillId="0" borderId="0" xfId="1" applyNumberFormat="1" applyFont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</cellXfs>
  <cellStyles count="2">
    <cellStyle name="Normal" xfId="0" builtinId="0"/>
    <cellStyle name="Normal 11" xfId="1" xr:uid="{D7528BE5-8B9E-4ADD-A274-782B17BE8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5709-CD84-4F2D-852F-7404BB32FC82}">
  <sheetPr>
    <pageSetUpPr fitToPage="1"/>
  </sheetPr>
  <dimension ref="A1:AH27"/>
  <sheetViews>
    <sheetView tabSelected="1" zoomScale="70" zoomScaleNormal="70" workbookViewId="0">
      <selection activeCell="B1" sqref="B1"/>
    </sheetView>
  </sheetViews>
  <sheetFormatPr defaultRowHeight="15" x14ac:dyDescent="0.25"/>
  <cols>
    <col min="1" max="1" width="15.7109375" style="3" customWidth="1"/>
    <col min="2" max="2" width="16.5703125" style="29" customWidth="1"/>
    <col min="3" max="3" width="9.140625" style="3"/>
    <col min="4" max="4" width="11.42578125" style="3" customWidth="1"/>
    <col min="5" max="21" width="9.140625" style="3"/>
    <col min="22" max="22" width="11.140625" style="3" customWidth="1"/>
    <col min="23" max="16384" width="9.140625" style="3"/>
  </cols>
  <sheetData>
    <row r="1" spans="1:34" ht="28.5" customHeight="1" x14ac:dyDescent="0.25">
      <c r="A1" s="24" t="s">
        <v>7</v>
      </c>
      <c r="B1" s="25">
        <v>1</v>
      </c>
      <c r="C1" s="23" t="s">
        <v>6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U1" s="23" t="s">
        <v>6</v>
      </c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</row>
    <row r="2" spans="1:34" x14ac:dyDescent="0.25">
      <c r="A2" s="24" t="s">
        <v>8</v>
      </c>
      <c r="B2" s="25">
        <v>0.2</v>
      </c>
    </row>
    <row r="3" spans="1:34" x14ac:dyDescent="0.25">
      <c r="A3" s="1"/>
      <c r="B3" s="26"/>
      <c r="C3" s="22" t="s">
        <v>0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U3" s="22" t="s">
        <v>0</v>
      </c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x14ac:dyDescent="0.25">
      <c r="A4" s="2" t="s">
        <v>9</v>
      </c>
      <c r="B4" s="27"/>
      <c r="C4" s="22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U4" s="22" t="s">
        <v>1</v>
      </c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ht="15.75" thickBot="1" x14ac:dyDescent="0.3">
      <c r="A5" s="2" t="s">
        <v>10</v>
      </c>
      <c r="B5" s="2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C6" s="5"/>
      <c r="D6" s="6" t="s">
        <v>3</v>
      </c>
      <c r="E6" s="7">
        <v>600</v>
      </c>
      <c r="F6" s="8">
        <v>800</v>
      </c>
      <c r="G6" s="8">
        <v>1000</v>
      </c>
      <c r="H6" s="8">
        <v>1200</v>
      </c>
      <c r="I6" s="8">
        <v>1300</v>
      </c>
      <c r="J6" s="8">
        <v>1400</v>
      </c>
      <c r="K6" s="8">
        <v>1600</v>
      </c>
      <c r="L6" s="8">
        <v>1800</v>
      </c>
      <c r="M6" s="8">
        <v>2000</v>
      </c>
      <c r="N6" s="8">
        <v>2200</v>
      </c>
      <c r="O6" s="8">
        <v>2400</v>
      </c>
      <c r="P6" s="8">
        <v>2600</v>
      </c>
      <c r="U6" s="5"/>
      <c r="V6" s="6" t="s">
        <v>3</v>
      </c>
      <c r="W6" s="7">
        <v>600</v>
      </c>
      <c r="X6" s="8">
        <v>800</v>
      </c>
      <c r="Y6" s="8">
        <v>1000</v>
      </c>
      <c r="Z6" s="8">
        <v>1200</v>
      </c>
      <c r="AA6" s="8">
        <v>1300</v>
      </c>
      <c r="AB6" s="8">
        <v>1400</v>
      </c>
      <c r="AC6" s="8">
        <v>1600</v>
      </c>
      <c r="AD6" s="8">
        <v>1800</v>
      </c>
      <c r="AE6" s="8">
        <v>2000</v>
      </c>
      <c r="AF6" s="8">
        <v>2200</v>
      </c>
      <c r="AG6" s="8">
        <v>2400</v>
      </c>
      <c r="AH6" s="8">
        <v>2600</v>
      </c>
    </row>
    <row r="7" spans="1:34" ht="26.25" thickBot="1" x14ac:dyDescent="0.3">
      <c r="C7" s="9" t="s">
        <v>4</v>
      </c>
      <c r="D7" s="10" t="s">
        <v>5</v>
      </c>
      <c r="E7" s="11">
        <v>23.622047244094489</v>
      </c>
      <c r="F7" s="12">
        <v>31.496062992125985</v>
      </c>
      <c r="G7" s="12">
        <v>39.370078740157481</v>
      </c>
      <c r="H7" s="12">
        <v>47.244094488188978</v>
      </c>
      <c r="I7" s="12">
        <v>51.181102362204726</v>
      </c>
      <c r="J7" s="12">
        <v>55.118110236220474</v>
      </c>
      <c r="K7" s="12">
        <v>62.99212598425197</v>
      </c>
      <c r="L7" s="12">
        <v>70.866141732283467</v>
      </c>
      <c r="M7" s="12">
        <v>78.740157480314963</v>
      </c>
      <c r="N7" s="12">
        <v>86.614173228346459</v>
      </c>
      <c r="O7" s="12">
        <v>94.488188976377955</v>
      </c>
      <c r="P7" s="12">
        <v>102.36220472440945</v>
      </c>
      <c r="U7" s="9" t="s">
        <v>4</v>
      </c>
      <c r="V7" s="10" t="s">
        <v>5</v>
      </c>
      <c r="W7" s="11">
        <v>23.622047244094489</v>
      </c>
      <c r="X7" s="12">
        <v>31.496062992125985</v>
      </c>
      <c r="Y7" s="12">
        <v>39.370078740157481</v>
      </c>
      <c r="Z7" s="12">
        <v>47.244094488188978</v>
      </c>
      <c r="AA7" s="12">
        <v>51.181102362204726</v>
      </c>
      <c r="AB7" s="12">
        <v>55.118110236220474</v>
      </c>
      <c r="AC7" s="12">
        <v>62.99212598425197</v>
      </c>
      <c r="AD7" s="12">
        <v>70.866141732283467</v>
      </c>
      <c r="AE7" s="12">
        <v>78.740157480314963</v>
      </c>
      <c r="AF7" s="12">
        <v>86.614173228346459</v>
      </c>
      <c r="AG7" s="12">
        <v>94.488188976377955</v>
      </c>
      <c r="AH7" s="12">
        <v>102.36220472440945</v>
      </c>
    </row>
    <row r="8" spans="1:34" ht="15.75" thickBot="1" x14ac:dyDescent="0.3">
      <c r="C8" s="13">
        <v>600</v>
      </c>
      <c r="D8" s="14">
        <v>23.622047244094489</v>
      </c>
      <c r="E8" s="15">
        <f>ROUND(W8*(1+$B$1)*(1+$B$2),2)</f>
        <v>129.29</v>
      </c>
      <c r="F8" s="15">
        <f t="shared" ref="F8:F25" si="0">ROUND(X8*(1+$B$1)*(1+$B$2),2)</f>
        <v>139.16</v>
      </c>
      <c r="G8" s="15">
        <f t="shared" ref="G8:G25" si="1">ROUND(Y8*(1+$B$1)*(1+$B$2),2)</f>
        <v>166.44</v>
      </c>
      <c r="H8" s="15">
        <f t="shared" ref="H8:H25" si="2">ROUND(Z8*(1+$B$1)*(1+$B$2),2)</f>
        <v>178.85</v>
      </c>
      <c r="I8" s="15">
        <f t="shared" ref="I8:I25" si="3">ROUND(AA8*(1+$B$1)*(1+$B$2),2)</f>
        <v>183.79</v>
      </c>
      <c r="J8" s="15">
        <f t="shared" ref="J8:J25" si="4">ROUND(AB8*(1+$B$1)*(1+$B$2),2)</f>
        <v>243.94</v>
      </c>
      <c r="K8" s="15">
        <f t="shared" ref="K8:K25" si="5">ROUND(AC8*(1+$B$1)*(1+$B$2),2)</f>
        <v>253.97</v>
      </c>
      <c r="L8" s="15">
        <f t="shared" ref="L8:L25" si="6">ROUND(AD8*(1+$B$1)*(1+$B$2),2)</f>
        <v>266.64</v>
      </c>
      <c r="M8" s="15">
        <f t="shared" ref="M8:M25" si="7">ROUND(AE8*(1+$B$1)*(1+$B$2),2)</f>
        <v>276.67</v>
      </c>
      <c r="N8" s="15">
        <f t="shared" ref="N8:N25" si="8">ROUND(AF8*(1+$B$1)*(1+$B$2),2)</f>
        <v>286.7</v>
      </c>
      <c r="O8" s="15">
        <f t="shared" ref="O8:O25" si="9">ROUND(AG8*(1+$B$1)*(1+$B$2),2)</f>
        <v>299.36</v>
      </c>
      <c r="P8" s="15">
        <f t="shared" ref="P8:P25" si="10">ROUND(AH8*(1+$B$1)*(1+$B$2),2)</f>
        <v>309.39</v>
      </c>
      <c r="U8" s="13">
        <v>600</v>
      </c>
      <c r="V8" s="14">
        <v>23.622047244094489</v>
      </c>
      <c r="W8" s="15">
        <v>53.871038010999271</v>
      </c>
      <c r="X8" s="15">
        <v>57.982388721196152</v>
      </c>
      <c r="Y8" s="15">
        <v>69.350273403353057</v>
      </c>
      <c r="Z8" s="15">
        <v>74.521633053174256</v>
      </c>
      <c r="AA8" s="15">
        <v>76.5773084082727</v>
      </c>
      <c r="AB8" s="15">
        <v>101.64257396716843</v>
      </c>
      <c r="AC8" s="15">
        <v>105.8212635925578</v>
      </c>
      <c r="AD8" s="15">
        <v>111.09922174792793</v>
      </c>
      <c r="AE8" s="15">
        <v>115.27791137331727</v>
      </c>
      <c r="AF8" s="15">
        <v>119.45660099870662</v>
      </c>
      <c r="AG8" s="15">
        <v>124.73455915407675</v>
      </c>
      <c r="AH8" s="15">
        <v>128.91324877946613</v>
      </c>
    </row>
    <row r="9" spans="1:34" ht="15.75" thickBot="1" x14ac:dyDescent="0.3">
      <c r="C9" s="16">
        <v>800</v>
      </c>
      <c r="D9" s="17">
        <v>31.496062992125985</v>
      </c>
      <c r="E9" s="15">
        <f t="shared" ref="E9:E25" si="11">ROUND(W9*(1+$B$1)*(1+$B$2),2)</f>
        <v>135.77000000000001</v>
      </c>
      <c r="F9" s="15">
        <f t="shared" si="0"/>
        <v>145.88</v>
      </c>
      <c r="G9" s="15">
        <f t="shared" si="1"/>
        <v>173.4</v>
      </c>
      <c r="H9" s="15">
        <f t="shared" si="2"/>
        <v>186.07</v>
      </c>
      <c r="I9" s="15">
        <f t="shared" si="3"/>
        <v>191.12</v>
      </c>
      <c r="J9" s="15">
        <f t="shared" si="4"/>
        <v>257.35000000000002</v>
      </c>
      <c r="K9" s="15">
        <f t="shared" si="5"/>
        <v>267.63</v>
      </c>
      <c r="L9" s="15">
        <f t="shared" si="6"/>
        <v>280.56</v>
      </c>
      <c r="M9" s="15">
        <f t="shared" si="7"/>
        <v>290.83999999999997</v>
      </c>
      <c r="N9" s="15">
        <f t="shared" si="8"/>
        <v>301.11</v>
      </c>
      <c r="O9" s="15">
        <f t="shared" si="9"/>
        <v>314.04000000000002</v>
      </c>
      <c r="P9" s="15">
        <f t="shared" si="10"/>
        <v>324.32</v>
      </c>
      <c r="U9" s="16">
        <v>800</v>
      </c>
      <c r="V9" s="17">
        <v>31.496062992125985</v>
      </c>
      <c r="W9" s="15">
        <v>56.57222776140825</v>
      </c>
      <c r="X9" s="15">
        <v>60.783242611789618</v>
      </c>
      <c r="Y9" s="15">
        <v>72.250791434130974</v>
      </c>
      <c r="Z9" s="15">
        <v>77.527485770043739</v>
      </c>
      <c r="AA9" s="15">
        <v>79.632993195234405</v>
      </c>
      <c r="AB9" s="15">
        <v>107.23026071522189</v>
      </c>
      <c r="AC9" s="15">
        <v>111.51230574524701</v>
      </c>
      <c r="AD9" s="15">
        <v>116.89949987137878</v>
      </c>
      <c r="AE9" s="15">
        <v>121.1815449014039</v>
      </c>
      <c r="AF9" s="15">
        <v>125.46358993142904</v>
      </c>
      <c r="AG9" s="15">
        <v>130.85078405756073</v>
      </c>
      <c r="AH9" s="15">
        <v>135.13282908758589</v>
      </c>
    </row>
    <row r="10" spans="1:34" ht="15.75" thickBot="1" x14ac:dyDescent="0.3">
      <c r="C10" s="16">
        <v>1000</v>
      </c>
      <c r="D10" s="17">
        <v>39.370078740157481</v>
      </c>
      <c r="E10" s="15">
        <f t="shared" si="11"/>
        <v>142.26</v>
      </c>
      <c r="F10" s="15">
        <f t="shared" si="0"/>
        <v>152.6</v>
      </c>
      <c r="G10" s="15">
        <f t="shared" si="1"/>
        <v>180.36</v>
      </c>
      <c r="H10" s="15">
        <f t="shared" si="2"/>
        <v>193.28</v>
      </c>
      <c r="I10" s="15">
        <f t="shared" si="3"/>
        <v>198.45</v>
      </c>
      <c r="J10" s="15">
        <f t="shared" si="4"/>
        <v>270.76</v>
      </c>
      <c r="K10" s="15">
        <f t="shared" si="5"/>
        <v>281.29000000000002</v>
      </c>
      <c r="L10" s="15">
        <f t="shared" si="6"/>
        <v>294.48</v>
      </c>
      <c r="M10" s="15">
        <f t="shared" si="7"/>
        <v>305</v>
      </c>
      <c r="N10" s="15">
        <f t="shared" si="8"/>
        <v>315.52999999999997</v>
      </c>
      <c r="O10" s="15">
        <f t="shared" si="9"/>
        <v>328.72</v>
      </c>
      <c r="P10" s="15">
        <f t="shared" si="10"/>
        <v>339.25</v>
      </c>
      <c r="U10" s="16">
        <v>1000</v>
      </c>
      <c r="V10" s="17">
        <v>39.370078740157481</v>
      </c>
      <c r="W10" s="15">
        <v>59.273417511817208</v>
      </c>
      <c r="X10" s="15">
        <v>63.584096502383076</v>
      </c>
      <c r="Y10" s="15">
        <v>75.151309464908934</v>
      </c>
      <c r="Z10" s="15">
        <v>80.533338486913209</v>
      </c>
      <c r="AA10" s="15">
        <v>82.68867798219614</v>
      </c>
      <c r="AB10" s="15">
        <v>112.8179474632754</v>
      </c>
      <c r="AC10" s="15">
        <v>117.20334789793628</v>
      </c>
      <c r="AD10" s="15">
        <v>122.69977799482962</v>
      </c>
      <c r="AE10" s="15">
        <v>127.08517842949051</v>
      </c>
      <c r="AF10" s="15">
        <v>131.47057886415138</v>
      </c>
      <c r="AG10" s="15">
        <v>136.96700896104468</v>
      </c>
      <c r="AH10" s="15">
        <v>141.35240939570559</v>
      </c>
    </row>
    <row r="11" spans="1:34" ht="15.75" thickBot="1" x14ac:dyDescent="0.3">
      <c r="C11" s="16">
        <v>1200</v>
      </c>
      <c r="D11" s="17">
        <v>47.244094488188978</v>
      </c>
      <c r="E11" s="15">
        <f t="shared" si="11"/>
        <v>148.04</v>
      </c>
      <c r="F11" s="15">
        <f t="shared" si="0"/>
        <v>158.38</v>
      </c>
      <c r="G11" s="15">
        <f t="shared" si="1"/>
        <v>186.14</v>
      </c>
      <c r="H11" s="15">
        <f t="shared" si="2"/>
        <v>199.07</v>
      </c>
      <c r="I11" s="15">
        <f t="shared" si="3"/>
        <v>204.25</v>
      </c>
      <c r="J11" s="15">
        <f t="shared" si="4"/>
        <v>282.45</v>
      </c>
      <c r="K11" s="15">
        <f t="shared" si="5"/>
        <v>292.98</v>
      </c>
      <c r="L11" s="15">
        <f t="shared" si="6"/>
        <v>306.18</v>
      </c>
      <c r="M11" s="15">
        <f t="shared" si="7"/>
        <v>316.70999999999998</v>
      </c>
      <c r="N11" s="15">
        <f t="shared" si="8"/>
        <v>327.23</v>
      </c>
      <c r="O11" s="15">
        <f t="shared" si="9"/>
        <v>340.44</v>
      </c>
      <c r="P11" s="15">
        <f t="shared" si="10"/>
        <v>350.96</v>
      </c>
      <c r="U11" s="16">
        <v>1200</v>
      </c>
      <c r="V11" s="17">
        <v>47.244094488188978</v>
      </c>
      <c r="W11" s="15">
        <v>61.68128538757977</v>
      </c>
      <c r="X11" s="15">
        <v>65.991964378145624</v>
      </c>
      <c r="Y11" s="15">
        <v>77.559177340671496</v>
      </c>
      <c r="Z11" s="15">
        <v>82.946876908582809</v>
      </c>
      <c r="AA11" s="15">
        <v>85.102216403865725</v>
      </c>
      <c r="AB11" s="15">
        <v>117.68802694500435</v>
      </c>
      <c r="AC11" s="15">
        <v>122.07342737966525</v>
      </c>
      <c r="AD11" s="15">
        <v>127.57573804268442</v>
      </c>
      <c r="AE11" s="15">
        <v>131.96113847734529</v>
      </c>
      <c r="AF11" s="15">
        <v>136.3465389120062</v>
      </c>
      <c r="AG11" s="15">
        <v>141.84884957502533</v>
      </c>
      <c r="AH11" s="15">
        <v>146.23425000968626</v>
      </c>
    </row>
    <row r="12" spans="1:34" ht="15.75" thickBot="1" x14ac:dyDescent="0.3">
      <c r="C12" s="16">
        <v>1400</v>
      </c>
      <c r="D12" s="17">
        <v>55.118110236220474</v>
      </c>
      <c r="E12" s="15">
        <f t="shared" si="11"/>
        <v>154.52000000000001</v>
      </c>
      <c r="F12" s="15">
        <f t="shared" si="0"/>
        <v>165.1</v>
      </c>
      <c r="G12" s="15">
        <f t="shared" si="1"/>
        <v>193.1</v>
      </c>
      <c r="H12" s="15">
        <f t="shared" si="2"/>
        <v>206.29</v>
      </c>
      <c r="I12" s="15">
        <f t="shared" si="3"/>
        <v>211.58</v>
      </c>
      <c r="J12" s="15">
        <f t="shared" si="4"/>
        <v>295.86</v>
      </c>
      <c r="K12" s="15">
        <f t="shared" si="5"/>
        <v>306.63</v>
      </c>
      <c r="L12" s="15">
        <f t="shared" si="6"/>
        <v>320.10000000000002</v>
      </c>
      <c r="M12" s="15">
        <f t="shared" si="7"/>
        <v>330.88</v>
      </c>
      <c r="N12" s="15">
        <f t="shared" si="8"/>
        <v>341.65</v>
      </c>
      <c r="O12" s="15">
        <f t="shared" si="9"/>
        <v>355.12</v>
      </c>
      <c r="P12" s="15">
        <f t="shared" si="10"/>
        <v>365.89</v>
      </c>
      <c r="U12" s="16">
        <v>1400</v>
      </c>
      <c r="V12" s="17">
        <v>55.118110236220474</v>
      </c>
      <c r="W12" s="15">
        <v>64.382475137988763</v>
      </c>
      <c r="X12" s="15">
        <v>68.792818268739097</v>
      </c>
      <c r="Y12" s="15">
        <v>80.459695371449428</v>
      </c>
      <c r="Z12" s="15">
        <v>85.952729625452307</v>
      </c>
      <c r="AA12" s="15">
        <v>88.157901190827459</v>
      </c>
      <c r="AB12" s="15">
        <v>123.27571369305784</v>
      </c>
      <c r="AC12" s="15">
        <v>127.7644695323545</v>
      </c>
      <c r="AD12" s="15">
        <v>133.3760161661352</v>
      </c>
      <c r="AE12" s="15">
        <v>137.86477200543189</v>
      </c>
      <c r="AF12" s="15">
        <v>142.35352784472855</v>
      </c>
      <c r="AG12" s="15">
        <v>147.96507447850931</v>
      </c>
      <c r="AH12" s="15">
        <v>152.45383031780597</v>
      </c>
    </row>
    <row r="13" spans="1:34" ht="15.75" thickBot="1" x14ac:dyDescent="0.3">
      <c r="C13" s="16">
        <v>1600</v>
      </c>
      <c r="D13" s="17">
        <v>62.99212598425197</v>
      </c>
      <c r="E13" s="15">
        <f t="shared" si="11"/>
        <v>161</v>
      </c>
      <c r="F13" s="15">
        <f t="shared" si="0"/>
        <v>171.82</v>
      </c>
      <c r="G13" s="15">
        <f t="shared" si="1"/>
        <v>200.06</v>
      </c>
      <c r="H13" s="15">
        <f t="shared" si="2"/>
        <v>213.5</v>
      </c>
      <c r="I13" s="15">
        <f t="shared" si="3"/>
        <v>218.91</v>
      </c>
      <c r="J13" s="15">
        <f t="shared" si="4"/>
        <v>309.27</v>
      </c>
      <c r="K13" s="15">
        <f t="shared" si="5"/>
        <v>320.29000000000002</v>
      </c>
      <c r="L13" s="15">
        <f t="shared" si="6"/>
        <v>334.02</v>
      </c>
      <c r="M13" s="15">
        <f t="shared" si="7"/>
        <v>345.04</v>
      </c>
      <c r="N13" s="15">
        <f t="shared" si="8"/>
        <v>356.07</v>
      </c>
      <c r="O13" s="15">
        <f t="shared" si="9"/>
        <v>369.8</v>
      </c>
      <c r="P13" s="15">
        <f t="shared" si="10"/>
        <v>380.82</v>
      </c>
      <c r="U13" s="16">
        <v>1600</v>
      </c>
      <c r="V13" s="17">
        <v>62.99212598425197</v>
      </c>
      <c r="W13" s="15">
        <v>67.08366488839772</v>
      </c>
      <c r="X13" s="15">
        <v>71.593672159332542</v>
      </c>
      <c r="Y13" s="15">
        <v>83.360213402227373</v>
      </c>
      <c r="Z13" s="15">
        <v>88.958582342321805</v>
      </c>
      <c r="AA13" s="15">
        <v>91.213585977789194</v>
      </c>
      <c r="AB13" s="15">
        <v>128.86340044111134</v>
      </c>
      <c r="AC13" s="15">
        <v>133.45551168504375</v>
      </c>
      <c r="AD13" s="15">
        <v>139.17629428958611</v>
      </c>
      <c r="AE13" s="15">
        <v>143.76840553351852</v>
      </c>
      <c r="AF13" s="15">
        <v>148.3605167774509</v>
      </c>
      <c r="AG13" s="15">
        <v>154.08129938199329</v>
      </c>
      <c r="AH13" s="15">
        <v>158.67341062592567</v>
      </c>
    </row>
    <row r="14" spans="1:34" ht="15.75" thickBot="1" x14ac:dyDescent="0.3">
      <c r="C14" s="16">
        <v>1800</v>
      </c>
      <c r="D14" s="17">
        <v>70.866141732283467</v>
      </c>
      <c r="E14" s="15">
        <f t="shared" si="11"/>
        <v>166.78</v>
      </c>
      <c r="F14" s="15">
        <f t="shared" si="0"/>
        <v>177.6</v>
      </c>
      <c r="G14" s="15">
        <f t="shared" si="1"/>
        <v>205.84</v>
      </c>
      <c r="H14" s="15">
        <f t="shared" si="2"/>
        <v>219.29</v>
      </c>
      <c r="I14" s="15">
        <f t="shared" si="3"/>
        <v>224.71</v>
      </c>
      <c r="J14" s="15">
        <f t="shared" si="4"/>
        <v>320.95999999999998</v>
      </c>
      <c r="K14" s="15">
        <f t="shared" si="5"/>
        <v>331.98</v>
      </c>
      <c r="L14" s="15">
        <f t="shared" si="6"/>
        <v>345.73</v>
      </c>
      <c r="M14" s="15">
        <f t="shared" si="7"/>
        <v>356.75</v>
      </c>
      <c r="N14" s="15">
        <f t="shared" si="8"/>
        <v>367.77</v>
      </c>
      <c r="O14" s="15">
        <f t="shared" si="9"/>
        <v>381.51</v>
      </c>
      <c r="P14" s="15">
        <f t="shared" si="10"/>
        <v>392.53</v>
      </c>
      <c r="U14" s="16">
        <v>1800</v>
      </c>
      <c r="V14" s="17">
        <v>70.866141732283467</v>
      </c>
      <c r="W14" s="15">
        <v>69.491532764160269</v>
      </c>
      <c r="X14" s="15">
        <v>74.001540035095104</v>
      </c>
      <c r="Y14" s="15">
        <v>85.768081277989964</v>
      </c>
      <c r="Z14" s="15">
        <v>91.372120763991404</v>
      </c>
      <c r="AA14" s="15">
        <v>93.627124399458808</v>
      </c>
      <c r="AB14" s="15">
        <v>133.7334799228403</v>
      </c>
      <c r="AC14" s="15">
        <v>138.32559116677271</v>
      </c>
      <c r="AD14" s="15">
        <v>144.05225433744087</v>
      </c>
      <c r="AE14" s="15">
        <v>148.64436558137331</v>
      </c>
      <c r="AF14" s="15">
        <v>153.23647682530572</v>
      </c>
      <c r="AG14" s="15">
        <v>158.9631399959739</v>
      </c>
      <c r="AH14" s="15">
        <v>163.55525123990626</v>
      </c>
    </row>
    <row r="15" spans="1:34" ht="15.75" thickBot="1" x14ac:dyDescent="0.3">
      <c r="C15" s="16">
        <v>2000</v>
      </c>
      <c r="D15" s="17">
        <v>78.740157480314963</v>
      </c>
      <c r="E15" s="15">
        <f t="shared" si="11"/>
        <v>173.26</v>
      </c>
      <c r="F15" s="15">
        <f t="shared" si="0"/>
        <v>184.33</v>
      </c>
      <c r="G15" s="15">
        <f t="shared" si="1"/>
        <v>212.8</v>
      </c>
      <c r="H15" s="15">
        <f t="shared" si="2"/>
        <v>226.51</v>
      </c>
      <c r="I15" s="15">
        <f t="shared" si="3"/>
        <v>232.04</v>
      </c>
      <c r="J15" s="15">
        <f t="shared" si="4"/>
        <v>334.37</v>
      </c>
      <c r="K15" s="15">
        <f t="shared" si="5"/>
        <v>345.64</v>
      </c>
      <c r="L15" s="15">
        <f t="shared" si="6"/>
        <v>359.65</v>
      </c>
      <c r="M15" s="15">
        <f t="shared" si="7"/>
        <v>370.92</v>
      </c>
      <c r="N15" s="15">
        <f t="shared" si="8"/>
        <v>382.18</v>
      </c>
      <c r="O15" s="15">
        <f t="shared" si="9"/>
        <v>396.19</v>
      </c>
      <c r="P15" s="15">
        <f t="shared" si="10"/>
        <v>407.46</v>
      </c>
      <c r="U15" s="16">
        <v>2000</v>
      </c>
      <c r="V15" s="17">
        <v>78.740157480314963</v>
      </c>
      <c r="W15" s="15">
        <v>72.19272251456924</v>
      </c>
      <c r="X15" s="15">
        <v>76.802393925688534</v>
      </c>
      <c r="Y15" s="15">
        <v>88.668599308767867</v>
      </c>
      <c r="Z15" s="15">
        <v>94.377973480860874</v>
      </c>
      <c r="AA15" s="15">
        <v>96.682809186420542</v>
      </c>
      <c r="AB15" s="15">
        <v>139.32116667089377</v>
      </c>
      <c r="AC15" s="15">
        <v>144.01663331946196</v>
      </c>
      <c r="AD15" s="15">
        <v>149.85253246089172</v>
      </c>
      <c r="AE15" s="15">
        <v>154.54799910945991</v>
      </c>
      <c r="AF15" s="15">
        <v>159.24346575802807</v>
      </c>
      <c r="AG15" s="15">
        <v>165.07936489945786</v>
      </c>
      <c r="AH15" s="15">
        <v>169.77483154802604</v>
      </c>
    </row>
    <row r="16" spans="1:34" ht="15.75" thickBot="1" x14ac:dyDescent="0.3">
      <c r="C16" s="16">
        <v>2200</v>
      </c>
      <c r="D16" s="17">
        <v>86.614173228346459</v>
      </c>
      <c r="E16" s="15">
        <f t="shared" si="11"/>
        <v>185.79</v>
      </c>
      <c r="F16" s="15">
        <f t="shared" si="0"/>
        <v>197.31</v>
      </c>
      <c r="G16" s="15">
        <f t="shared" si="1"/>
        <v>226.89</v>
      </c>
      <c r="H16" s="15">
        <f t="shared" si="2"/>
        <v>241.15</v>
      </c>
      <c r="I16" s="15">
        <f t="shared" si="3"/>
        <v>246.91</v>
      </c>
      <c r="J16" s="15">
        <f t="shared" si="4"/>
        <v>347.78</v>
      </c>
      <c r="K16" s="15">
        <f t="shared" si="5"/>
        <v>359.3</v>
      </c>
      <c r="L16" s="15">
        <f t="shared" si="6"/>
        <v>373.57</v>
      </c>
      <c r="M16" s="15">
        <f t="shared" si="7"/>
        <v>385.08</v>
      </c>
      <c r="N16" s="15">
        <f t="shared" si="8"/>
        <v>396.6</v>
      </c>
      <c r="O16" s="15">
        <f t="shared" si="9"/>
        <v>410.87</v>
      </c>
      <c r="P16" s="15">
        <f t="shared" si="10"/>
        <v>422.39</v>
      </c>
      <c r="U16" s="16">
        <v>2200</v>
      </c>
      <c r="V16" s="17">
        <v>86.614173228346459</v>
      </c>
      <c r="W16" s="15">
        <v>77.41296086738484</v>
      </c>
      <c r="X16" s="15">
        <v>82.21178292058876</v>
      </c>
      <c r="Y16" s="15">
        <v>94.53589946323271</v>
      </c>
      <c r="Z16" s="15">
        <v>100.48103457542406</v>
      </c>
      <c r="AA16" s="15">
        <v>102.88044560202606</v>
      </c>
      <c r="AB16" s="15">
        <v>144.90885341894727</v>
      </c>
      <c r="AC16" s="15">
        <v>149.70767547215121</v>
      </c>
      <c r="AD16" s="15">
        <v>155.65281058434257</v>
      </c>
      <c r="AE16" s="15">
        <v>160.45163263754654</v>
      </c>
      <c r="AF16" s="15">
        <v>165.25045469075044</v>
      </c>
      <c r="AG16" s="15">
        <v>171.19558980294181</v>
      </c>
      <c r="AH16" s="15">
        <v>175.99441185614575</v>
      </c>
    </row>
    <row r="17" spans="3:34" ht="15.75" thickBot="1" x14ac:dyDescent="0.3">
      <c r="C17" s="16">
        <v>2400</v>
      </c>
      <c r="D17" s="17">
        <v>94.488188976377955</v>
      </c>
      <c r="E17" s="15">
        <f t="shared" si="11"/>
        <v>191.78</v>
      </c>
      <c r="F17" s="15">
        <f t="shared" si="0"/>
        <v>203.3</v>
      </c>
      <c r="G17" s="15">
        <f t="shared" si="1"/>
        <v>232.88</v>
      </c>
      <c r="H17" s="15">
        <f t="shared" si="2"/>
        <v>247.16</v>
      </c>
      <c r="I17" s="15">
        <f t="shared" si="3"/>
        <v>252.92</v>
      </c>
      <c r="J17" s="15">
        <f t="shared" si="4"/>
        <v>359.47</v>
      </c>
      <c r="K17" s="15">
        <f t="shared" si="5"/>
        <v>370.99</v>
      </c>
      <c r="L17" s="15">
        <f t="shared" si="6"/>
        <v>385.27</v>
      </c>
      <c r="M17" s="15">
        <f t="shared" si="7"/>
        <v>396.79</v>
      </c>
      <c r="N17" s="15">
        <f t="shared" si="8"/>
        <v>408.3</v>
      </c>
      <c r="O17" s="15">
        <f t="shared" si="9"/>
        <v>422.59</v>
      </c>
      <c r="P17" s="15">
        <f t="shared" si="10"/>
        <v>434.1</v>
      </c>
      <c r="U17" s="16">
        <v>2400</v>
      </c>
      <c r="V17" s="17">
        <v>94.488188976377955</v>
      </c>
      <c r="W17" s="15">
        <v>79.91000903484229</v>
      </c>
      <c r="X17" s="15">
        <v>84.708831088046225</v>
      </c>
      <c r="Y17" s="15">
        <v>97.032947630690174</v>
      </c>
      <c r="Z17" s="15">
        <v>102.98396330900739</v>
      </c>
      <c r="AA17" s="15">
        <v>105.38337433560935</v>
      </c>
      <c r="AB17" s="15">
        <v>149.77893290067624</v>
      </c>
      <c r="AC17" s="15">
        <v>154.5777549538802</v>
      </c>
      <c r="AD17" s="15">
        <v>160.52877063219736</v>
      </c>
      <c r="AE17" s="15">
        <v>165.32759268540138</v>
      </c>
      <c r="AF17" s="15">
        <v>170.12641473860526</v>
      </c>
      <c r="AG17" s="15">
        <v>176.07743041692243</v>
      </c>
      <c r="AH17" s="15">
        <v>180.87625247012636</v>
      </c>
    </row>
    <row r="18" spans="3:34" ht="15.75" thickBot="1" x14ac:dyDescent="0.3">
      <c r="C18" s="16">
        <v>2600</v>
      </c>
      <c r="D18" s="17">
        <v>102.36220472440945</v>
      </c>
      <c r="E18" s="15">
        <f t="shared" si="11"/>
        <v>198.51</v>
      </c>
      <c r="F18" s="15">
        <f t="shared" si="0"/>
        <v>210.27</v>
      </c>
      <c r="G18" s="15">
        <f t="shared" si="1"/>
        <v>240.1</v>
      </c>
      <c r="H18" s="15">
        <f t="shared" si="2"/>
        <v>254.64</v>
      </c>
      <c r="I18" s="15">
        <f t="shared" si="3"/>
        <v>260.52999999999997</v>
      </c>
      <c r="J18" s="15">
        <f t="shared" si="4"/>
        <v>372.88</v>
      </c>
      <c r="K18" s="15">
        <f t="shared" si="5"/>
        <v>384.65</v>
      </c>
      <c r="L18" s="15">
        <f t="shared" si="6"/>
        <v>399.19</v>
      </c>
      <c r="M18" s="15">
        <f t="shared" si="7"/>
        <v>410.95</v>
      </c>
      <c r="N18" s="15">
        <f t="shared" si="8"/>
        <v>422.72</v>
      </c>
      <c r="O18" s="15">
        <f t="shared" si="9"/>
        <v>437.26</v>
      </c>
      <c r="P18" s="15">
        <f t="shared" si="10"/>
        <v>449.03</v>
      </c>
      <c r="U18" s="16">
        <v>2600</v>
      </c>
      <c r="V18" s="17">
        <v>102.36220472440945</v>
      </c>
      <c r="W18" s="15">
        <v>82.711242850081234</v>
      </c>
      <c r="X18" s="15">
        <v>87.613420307920933</v>
      </c>
      <c r="Y18" s="15">
        <v>100.04089225520063</v>
      </c>
      <c r="Z18" s="15">
        <v>106.10114390427941</v>
      </c>
      <c r="AA18" s="15">
        <v>108.5522326331993</v>
      </c>
      <c r="AB18" s="15">
        <v>155.36661964872974</v>
      </c>
      <c r="AC18" s="15">
        <v>160.26879710656942</v>
      </c>
      <c r="AD18" s="15">
        <v>166.32904875564824</v>
      </c>
      <c r="AE18" s="15">
        <v>171.23122621348793</v>
      </c>
      <c r="AF18" s="15">
        <v>176.13340367132761</v>
      </c>
      <c r="AG18" s="15">
        <v>182.19365532040638</v>
      </c>
      <c r="AH18" s="15">
        <v>187.09583277824612</v>
      </c>
    </row>
    <row r="19" spans="3:34" ht="15.75" thickBot="1" x14ac:dyDescent="0.3">
      <c r="C19" s="16">
        <v>2800</v>
      </c>
      <c r="D19" s="17">
        <v>110.23622047244095</v>
      </c>
      <c r="E19" s="15">
        <f t="shared" si="11"/>
        <v>205.23</v>
      </c>
      <c r="F19" s="15">
        <f t="shared" si="0"/>
        <v>217.24</v>
      </c>
      <c r="G19" s="15">
        <f t="shared" si="1"/>
        <v>247.32</v>
      </c>
      <c r="H19" s="15">
        <f t="shared" si="2"/>
        <v>262.12</v>
      </c>
      <c r="I19" s="15">
        <f t="shared" si="3"/>
        <v>268.13</v>
      </c>
      <c r="J19" s="15">
        <f t="shared" si="4"/>
        <v>386.29</v>
      </c>
      <c r="K19" s="15">
        <f t="shared" si="5"/>
        <v>398.3</v>
      </c>
      <c r="L19" s="15">
        <f t="shared" si="6"/>
        <v>413.11</v>
      </c>
      <c r="M19" s="15">
        <f t="shared" si="7"/>
        <v>425.12</v>
      </c>
      <c r="N19" s="15">
        <f t="shared" si="8"/>
        <v>437.14</v>
      </c>
      <c r="O19" s="15">
        <f t="shared" si="9"/>
        <v>451.94</v>
      </c>
      <c r="P19" s="15">
        <f t="shared" si="10"/>
        <v>463.96</v>
      </c>
      <c r="U19" s="16">
        <v>2800</v>
      </c>
      <c r="V19" s="17">
        <v>110.23622047244095</v>
      </c>
      <c r="W19" s="15">
        <v>85.51247666532015</v>
      </c>
      <c r="X19" s="15">
        <v>90.518009527795613</v>
      </c>
      <c r="Y19" s="15">
        <v>103.0488368797111</v>
      </c>
      <c r="Z19" s="15">
        <v>109.21832449955144</v>
      </c>
      <c r="AA19" s="15">
        <v>111.72109093078922</v>
      </c>
      <c r="AB19" s="15">
        <v>160.95430639678321</v>
      </c>
      <c r="AC19" s="15">
        <v>165.95983925925864</v>
      </c>
      <c r="AD19" s="15">
        <v>172.12932687909904</v>
      </c>
      <c r="AE19" s="15">
        <v>177.13485974157453</v>
      </c>
      <c r="AF19" s="15">
        <v>182.14039260405002</v>
      </c>
      <c r="AG19" s="15">
        <v>188.30988022389033</v>
      </c>
      <c r="AH19" s="15">
        <v>193.31541308636582</v>
      </c>
    </row>
    <row r="20" spans="3:34" ht="15.75" thickBot="1" x14ac:dyDescent="0.3">
      <c r="C20" s="16">
        <v>3000</v>
      </c>
      <c r="D20" s="17">
        <v>118.11023622047244</v>
      </c>
      <c r="E20" s="15">
        <f t="shared" si="11"/>
        <v>211.22</v>
      </c>
      <c r="F20" s="15">
        <f t="shared" si="0"/>
        <v>223.24</v>
      </c>
      <c r="G20" s="15">
        <f t="shared" si="1"/>
        <v>253.31</v>
      </c>
      <c r="H20" s="15">
        <f t="shared" si="2"/>
        <v>268.13</v>
      </c>
      <c r="I20" s="15">
        <f t="shared" si="3"/>
        <v>274.14</v>
      </c>
      <c r="J20" s="15">
        <f t="shared" si="4"/>
        <v>397.98</v>
      </c>
      <c r="K20" s="15">
        <f t="shared" si="5"/>
        <v>409.99</v>
      </c>
      <c r="L20" s="15">
        <f t="shared" si="6"/>
        <v>424.81</v>
      </c>
      <c r="M20" s="15">
        <f t="shared" si="7"/>
        <v>436.83</v>
      </c>
      <c r="N20" s="15">
        <f t="shared" si="8"/>
        <v>448.84</v>
      </c>
      <c r="O20" s="15">
        <f t="shared" si="9"/>
        <v>463.66</v>
      </c>
      <c r="P20" s="15">
        <f t="shared" si="10"/>
        <v>475.67</v>
      </c>
      <c r="U20" s="16">
        <v>3000</v>
      </c>
      <c r="V20" s="17">
        <v>118.11023622047244</v>
      </c>
      <c r="W20" s="15">
        <v>88.009524832777629</v>
      </c>
      <c r="X20" s="15">
        <v>93.015057695253091</v>
      </c>
      <c r="Y20" s="15">
        <v>105.5458850471686</v>
      </c>
      <c r="Z20" s="15">
        <v>111.72125323313477</v>
      </c>
      <c r="AA20" s="15">
        <v>114.22401966437249</v>
      </c>
      <c r="AB20" s="15">
        <v>165.82438587851223</v>
      </c>
      <c r="AC20" s="15">
        <v>170.82991874098769</v>
      </c>
      <c r="AD20" s="15">
        <v>177.00528692695389</v>
      </c>
      <c r="AE20" s="15">
        <v>182.01081978942941</v>
      </c>
      <c r="AF20" s="15">
        <v>187.01635265190481</v>
      </c>
      <c r="AG20" s="15">
        <v>193.19172083787103</v>
      </c>
      <c r="AH20" s="15">
        <v>198.19725370034647</v>
      </c>
    </row>
    <row r="21" spans="3:34" ht="15.75" thickBot="1" x14ac:dyDescent="0.3">
      <c r="C21" s="16">
        <v>3200</v>
      </c>
      <c r="D21" s="17">
        <v>125.98425196850394</v>
      </c>
      <c r="E21" s="15">
        <f t="shared" si="11"/>
        <v>217.95</v>
      </c>
      <c r="F21" s="15">
        <f t="shared" si="0"/>
        <v>230.21</v>
      </c>
      <c r="G21" s="15">
        <f t="shared" si="1"/>
        <v>260.52999999999997</v>
      </c>
      <c r="H21" s="15">
        <f t="shared" si="2"/>
        <v>275.61</v>
      </c>
      <c r="I21" s="15">
        <f t="shared" si="3"/>
        <v>281.74</v>
      </c>
      <c r="J21" s="15">
        <f t="shared" si="4"/>
        <v>411.39</v>
      </c>
      <c r="K21" s="15">
        <f t="shared" si="5"/>
        <v>423.65</v>
      </c>
      <c r="L21" s="15">
        <f t="shared" si="6"/>
        <v>438.73</v>
      </c>
      <c r="M21" s="15">
        <f t="shared" si="7"/>
        <v>450.99</v>
      </c>
      <c r="N21" s="15">
        <f t="shared" si="8"/>
        <v>463.26</v>
      </c>
      <c r="O21" s="15">
        <f t="shared" si="9"/>
        <v>478.34</v>
      </c>
      <c r="P21" s="15">
        <f t="shared" si="10"/>
        <v>490.6</v>
      </c>
      <c r="U21" s="16">
        <v>3200</v>
      </c>
      <c r="V21" s="17">
        <v>125.98425196850394</v>
      </c>
      <c r="W21" s="15">
        <v>90.810758648016545</v>
      </c>
      <c r="X21" s="15">
        <v>95.919646915127814</v>
      </c>
      <c r="Y21" s="15">
        <v>108.55382967167904</v>
      </c>
      <c r="Z21" s="15">
        <v>114.83843382840685</v>
      </c>
      <c r="AA21" s="15">
        <v>117.39287796196248</v>
      </c>
      <c r="AB21" s="15">
        <v>171.4120726265657</v>
      </c>
      <c r="AC21" s="15">
        <v>176.52096089367691</v>
      </c>
      <c r="AD21" s="15">
        <v>182.80556505040477</v>
      </c>
      <c r="AE21" s="15">
        <v>187.91445331751595</v>
      </c>
      <c r="AF21" s="15">
        <v>193.02334158462716</v>
      </c>
      <c r="AG21" s="15">
        <v>199.30794574135496</v>
      </c>
      <c r="AH21" s="15">
        <v>204.41683400846622</v>
      </c>
    </row>
    <row r="22" spans="3:34" ht="15.75" thickBot="1" x14ac:dyDescent="0.3">
      <c r="C22" s="16">
        <v>3400</v>
      </c>
      <c r="D22" s="17">
        <v>133.85826771653544</v>
      </c>
      <c r="E22" s="15">
        <f t="shared" si="11"/>
        <v>224.67</v>
      </c>
      <c r="F22" s="15">
        <f t="shared" si="0"/>
        <v>237.18</v>
      </c>
      <c r="G22" s="15">
        <f t="shared" si="1"/>
        <v>267.75</v>
      </c>
      <c r="H22" s="15">
        <f t="shared" si="2"/>
        <v>283.08999999999997</v>
      </c>
      <c r="I22" s="15">
        <f t="shared" si="3"/>
        <v>289.35000000000002</v>
      </c>
      <c r="J22" s="15">
        <f t="shared" si="4"/>
        <v>424.8</v>
      </c>
      <c r="K22" s="15">
        <f t="shared" si="5"/>
        <v>437.31</v>
      </c>
      <c r="L22" s="15">
        <f t="shared" si="6"/>
        <v>452.65</v>
      </c>
      <c r="M22" s="15">
        <f t="shared" si="7"/>
        <v>465.16</v>
      </c>
      <c r="N22" s="15">
        <f t="shared" si="8"/>
        <v>477.67</v>
      </c>
      <c r="O22" s="15">
        <f t="shared" si="9"/>
        <v>493.02</v>
      </c>
      <c r="P22" s="15">
        <f t="shared" si="10"/>
        <v>505.53</v>
      </c>
      <c r="U22" s="16">
        <v>3400</v>
      </c>
      <c r="V22" s="17">
        <v>133.85826771653544</v>
      </c>
      <c r="W22" s="15">
        <v>93.61199246325549</v>
      </c>
      <c r="X22" s="15">
        <v>98.824236135002494</v>
      </c>
      <c r="Y22" s="15">
        <v>111.56177429618953</v>
      </c>
      <c r="Z22" s="15">
        <v>117.95561442367887</v>
      </c>
      <c r="AA22" s="15">
        <v>120.5617362595524</v>
      </c>
      <c r="AB22" s="15">
        <v>176.99975937461915</v>
      </c>
      <c r="AC22" s="15">
        <v>182.21200304636614</v>
      </c>
      <c r="AD22" s="15">
        <v>188.60584317385553</v>
      </c>
      <c r="AE22" s="15">
        <v>193.81808684560252</v>
      </c>
      <c r="AF22" s="15">
        <v>199.03033051734957</v>
      </c>
      <c r="AG22" s="15">
        <v>205.42417064483891</v>
      </c>
      <c r="AH22" s="15">
        <v>210.63641431658596</v>
      </c>
    </row>
    <row r="23" spans="3:34" ht="15.75" thickBot="1" x14ac:dyDescent="0.3">
      <c r="C23" s="16">
        <v>3600</v>
      </c>
      <c r="D23" s="17">
        <v>141.73228346456693</v>
      </c>
      <c r="E23" s="15">
        <f t="shared" si="11"/>
        <v>230.66</v>
      </c>
      <c r="F23" s="15">
        <f t="shared" si="0"/>
        <v>243.17</v>
      </c>
      <c r="G23" s="15">
        <f t="shared" si="1"/>
        <v>273.74</v>
      </c>
      <c r="H23" s="15">
        <f t="shared" si="2"/>
        <v>289.10000000000002</v>
      </c>
      <c r="I23" s="15">
        <f t="shared" si="3"/>
        <v>295.36</v>
      </c>
      <c r="J23" s="15">
        <f t="shared" si="4"/>
        <v>436.49</v>
      </c>
      <c r="K23" s="15">
        <f t="shared" si="5"/>
        <v>449</v>
      </c>
      <c r="L23" s="15">
        <f t="shared" si="6"/>
        <v>464.36</v>
      </c>
      <c r="M23" s="15">
        <f t="shared" si="7"/>
        <v>476.87</v>
      </c>
      <c r="N23" s="15">
        <f t="shared" si="8"/>
        <v>489.38</v>
      </c>
      <c r="O23" s="15">
        <f t="shared" si="9"/>
        <v>504.73</v>
      </c>
      <c r="P23" s="15">
        <f t="shared" si="10"/>
        <v>517.24</v>
      </c>
      <c r="U23" s="16">
        <v>3600</v>
      </c>
      <c r="V23" s="17">
        <v>141.73228346456693</v>
      </c>
      <c r="W23" s="15">
        <v>96.109040630712968</v>
      </c>
      <c r="X23" s="15">
        <v>101.32128430245996</v>
      </c>
      <c r="Y23" s="15">
        <v>114.05882246364696</v>
      </c>
      <c r="Z23" s="15">
        <v>120.45854315726218</v>
      </c>
      <c r="AA23" s="15">
        <v>123.06466499313568</v>
      </c>
      <c r="AB23" s="15">
        <v>181.86983885634814</v>
      </c>
      <c r="AC23" s="15">
        <v>187.08208252809513</v>
      </c>
      <c r="AD23" s="15">
        <v>193.48180322171032</v>
      </c>
      <c r="AE23" s="15">
        <v>198.69404689345731</v>
      </c>
      <c r="AF23" s="15">
        <v>203.90629056520433</v>
      </c>
      <c r="AG23" s="15">
        <v>210.30601125881955</v>
      </c>
      <c r="AH23" s="15">
        <v>215.51825493056657</v>
      </c>
    </row>
    <row r="24" spans="3:34" ht="15.75" thickBot="1" x14ac:dyDescent="0.3">
      <c r="C24" s="16">
        <v>3800</v>
      </c>
      <c r="D24" s="17">
        <v>149.60629921259843</v>
      </c>
      <c r="E24" s="15">
        <f t="shared" si="11"/>
        <v>237.38</v>
      </c>
      <c r="F24" s="15">
        <f t="shared" si="0"/>
        <v>250.14</v>
      </c>
      <c r="G24" s="15">
        <f t="shared" si="1"/>
        <v>280.95999999999998</v>
      </c>
      <c r="H24" s="15">
        <f t="shared" si="2"/>
        <v>296.58</v>
      </c>
      <c r="I24" s="15">
        <f t="shared" si="3"/>
        <v>302.95999999999998</v>
      </c>
      <c r="J24" s="15">
        <f t="shared" si="4"/>
        <v>449.9</v>
      </c>
      <c r="K24" s="15">
        <f t="shared" si="5"/>
        <v>462.66</v>
      </c>
      <c r="L24" s="15">
        <f t="shared" si="6"/>
        <v>478.28</v>
      </c>
      <c r="M24" s="15">
        <f t="shared" si="7"/>
        <v>491.03</v>
      </c>
      <c r="N24" s="15">
        <f t="shared" si="8"/>
        <v>503.79</v>
      </c>
      <c r="O24" s="15">
        <f t="shared" si="9"/>
        <v>519.41</v>
      </c>
      <c r="P24" s="15">
        <f t="shared" si="10"/>
        <v>532.16999999999996</v>
      </c>
      <c r="U24" s="16">
        <v>3800</v>
      </c>
      <c r="V24" s="17">
        <v>149.60629921259843</v>
      </c>
      <c r="W24" s="15">
        <v>98.910274445951913</v>
      </c>
      <c r="X24" s="15">
        <v>104.22587352233467</v>
      </c>
      <c r="Y24" s="15">
        <v>117.06676708815746</v>
      </c>
      <c r="Z24" s="15">
        <v>123.5757237525342</v>
      </c>
      <c r="AA24" s="15">
        <v>126.23352329072563</v>
      </c>
      <c r="AB24" s="15">
        <v>187.45752560440158</v>
      </c>
      <c r="AC24" s="15">
        <v>192.77312468078435</v>
      </c>
      <c r="AD24" s="15">
        <v>199.2820813451612</v>
      </c>
      <c r="AE24" s="15">
        <v>204.59768042154397</v>
      </c>
      <c r="AF24" s="15">
        <v>209.91327949792674</v>
      </c>
      <c r="AG24" s="15">
        <v>216.42223616230356</v>
      </c>
      <c r="AH24" s="15">
        <v>221.73783523868633</v>
      </c>
    </row>
    <row r="25" spans="3:34" ht="15.75" thickBot="1" x14ac:dyDescent="0.3">
      <c r="C25" s="18">
        <v>4000</v>
      </c>
      <c r="D25" s="19">
        <v>157.48031496062993</v>
      </c>
      <c r="E25" s="15">
        <f t="shared" si="11"/>
        <v>244.11</v>
      </c>
      <c r="F25" s="15">
        <f t="shared" si="0"/>
        <v>257.11</v>
      </c>
      <c r="G25" s="15">
        <f t="shared" si="1"/>
        <v>288.18</v>
      </c>
      <c r="H25" s="15">
        <f t="shared" si="2"/>
        <v>304.06</v>
      </c>
      <c r="I25" s="15">
        <f t="shared" si="3"/>
        <v>310.57</v>
      </c>
      <c r="J25" s="15">
        <f t="shared" si="4"/>
        <v>463.31</v>
      </c>
      <c r="K25" s="15">
        <f t="shared" si="5"/>
        <v>476.31</v>
      </c>
      <c r="L25" s="15">
        <f t="shared" si="6"/>
        <v>492.2</v>
      </c>
      <c r="M25" s="15">
        <f t="shared" si="7"/>
        <v>505.2</v>
      </c>
      <c r="N25" s="15">
        <f t="shared" si="8"/>
        <v>518.21</v>
      </c>
      <c r="O25" s="15">
        <f t="shared" si="9"/>
        <v>534.09</v>
      </c>
      <c r="P25" s="15">
        <f t="shared" si="10"/>
        <v>547.1</v>
      </c>
      <c r="U25" s="18">
        <v>4000</v>
      </c>
      <c r="V25" s="19">
        <v>157.48031496062993</v>
      </c>
      <c r="W25" s="15">
        <v>101.71150826119083</v>
      </c>
      <c r="X25" s="15">
        <v>107.13046274220935</v>
      </c>
      <c r="Y25" s="15">
        <v>120.07471171266792</v>
      </c>
      <c r="Z25" s="15">
        <v>126.69290434780628</v>
      </c>
      <c r="AA25" s="15">
        <v>129.40238158831556</v>
      </c>
      <c r="AB25" s="15">
        <v>193.04521235245508</v>
      </c>
      <c r="AC25" s="15">
        <v>198.46416683347363</v>
      </c>
      <c r="AD25" s="15">
        <v>205.08235946861203</v>
      </c>
      <c r="AE25" s="15">
        <v>210.5013139496306</v>
      </c>
      <c r="AF25" s="15">
        <v>215.92026843064906</v>
      </c>
      <c r="AG25" s="15">
        <v>222.53846106578749</v>
      </c>
      <c r="AH25" s="15">
        <v>227.95741554680603</v>
      </c>
    </row>
    <row r="27" spans="3:34" x14ac:dyDescent="0.25">
      <c r="C27" s="20" t="s">
        <v>2</v>
      </c>
      <c r="D27" s="20"/>
      <c r="E27" s="20"/>
      <c r="F27" s="21"/>
      <c r="G27" s="21"/>
      <c r="H27" s="21"/>
      <c r="I27" s="21"/>
      <c r="J27" s="21"/>
      <c r="U27" s="20" t="s">
        <v>2</v>
      </c>
      <c r="V27" s="20"/>
      <c r="W27" s="20"/>
      <c r="X27" s="21"/>
      <c r="Y27" s="21"/>
      <c r="Z27" s="21"/>
      <c r="AA27" s="21"/>
      <c r="AB27" s="21"/>
    </row>
  </sheetData>
  <sheetProtection sheet="1" objects="1" scenarios="1"/>
  <mergeCells count="6">
    <mergeCell ref="U3:AH3"/>
    <mergeCell ref="U4:AH4"/>
    <mergeCell ref="U1:AH1"/>
    <mergeCell ref="C1:P1"/>
    <mergeCell ref="C3:P3"/>
    <mergeCell ref="C4:P4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2025-03-02T13:01:32Z</cp:lastPrinted>
  <dcterms:created xsi:type="dcterms:W3CDTF">2025-03-02T12:54:47Z</dcterms:created>
  <dcterms:modified xsi:type="dcterms:W3CDTF">2025-03-06T14:18:49Z</dcterms:modified>
</cp:coreProperties>
</file>