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Share\all work\dash\00000000000000000 2025\workings\retail increases\"/>
    </mc:Choice>
  </mc:AlternateContent>
  <xr:revisionPtr revIDLastSave="0" documentId="13_ncr:1_{86B2AD58-D33C-4879-8B2F-43C34DB06C6F}" xr6:coauthVersionLast="47" xr6:coauthVersionMax="47" xr10:uidLastSave="{00000000-0000-0000-0000-000000000000}"/>
  <bookViews>
    <workbookView xWindow="-120" yWindow="-120" windowWidth="29040" windowHeight="15840" xr2:uid="{6401CC4B-D474-474B-9AB6-22924C739F2D}"/>
  </bookViews>
  <sheets>
    <sheet name="Sheet1" sheetId="1" r:id="rId1"/>
  </sheets>
  <definedNames>
    <definedName name="_xlnm.Print_Area" localSheetId="0">Sheet1!$C$1:$Q$36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O30" i="1"/>
  <c r="N30" i="1"/>
  <c r="M30" i="1"/>
  <c r="L30" i="1"/>
  <c r="K30" i="1"/>
  <c r="J30" i="1"/>
  <c r="I30" i="1"/>
  <c r="H30" i="1"/>
  <c r="G30" i="1"/>
  <c r="F30" i="1"/>
  <c r="E30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Q9" i="1"/>
  <c r="P9" i="1"/>
  <c r="O9" i="1"/>
  <c r="N9" i="1"/>
  <c r="M9" i="1"/>
  <c r="L9" i="1"/>
  <c r="K9" i="1"/>
  <c r="J9" i="1"/>
  <c r="I9" i="1"/>
  <c r="H9" i="1"/>
  <c r="G9" i="1"/>
  <c r="F9" i="1"/>
  <c r="E9" i="1"/>
  <c r="Q8" i="1"/>
  <c r="P8" i="1"/>
  <c r="O8" i="1"/>
  <c r="N8" i="1"/>
  <c r="M8" i="1"/>
  <c r="L8" i="1"/>
  <c r="K8" i="1"/>
  <c r="J8" i="1"/>
  <c r="I8" i="1"/>
  <c r="H8" i="1"/>
  <c r="G8" i="1"/>
  <c r="F8" i="1"/>
  <c r="E8" i="1"/>
  <c r="Q7" i="1"/>
  <c r="P7" i="1"/>
  <c r="O7" i="1"/>
  <c r="N7" i="1"/>
  <c r="M7" i="1"/>
  <c r="L7" i="1"/>
  <c r="K7" i="1"/>
  <c r="J7" i="1"/>
  <c r="I7" i="1"/>
  <c r="H7" i="1"/>
  <c r="G7" i="1"/>
  <c r="F7" i="1"/>
  <c r="E7" i="1"/>
  <c r="Q6" i="1"/>
  <c r="P6" i="1"/>
  <c r="O6" i="1"/>
  <c r="N6" i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<sst xmlns="http://schemas.openxmlformats.org/spreadsheetml/2006/main" count="132" uniqueCount="34">
  <si>
    <t>Light Filtering 20mm - Snow White, Linen, Petal, Cloud Grey, Pebble, Granite</t>
  </si>
  <si>
    <t>(mm)</t>
  </si>
  <si>
    <t>Width</t>
  </si>
  <si>
    <t>Drop</t>
  </si>
  <si>
    <t>12"</t>
  </si>
  <si>
    <t>16"</t>
  </si>
  <si>
    <t>20"</t>
  </si>
  <si>
    <t>24"</t>
  </si>
  <si>
    <t>28"</t>
  </si>
  <si>
    <t>31"</t>
  </si>
  <si>
    <t>35"</t>
  </si>
  <si>
    <t>39"</t>
  </si>
  <si>
    <t>43"</t>
  </si>
  <si>
    <t>47"</t>
  </si>
  <si>
    <t>51"</t>
  </si>
  <si>
    <t>55"</t>
  </si>
  <si>
    <t>59"</t>
  </si>
  <si>
    <t>8"</t>
  </si>
  <si>
    <t>63"</t>
  </si>
  <si>
    <t>71"</t>
  </si>
  <si>
    <t>79"</t>
  </si>
  <si>
    <t>*top down bottomup &amp; swivel brackets system available</t>
  </si>
  <si>
    <t>BlackOut - Snow White, Linen, Petal, Cloud Grey, Pebble, Granite</t>
  </si>
  <si>
    <t>Additional Inforamtion:</t>
  </si>
  <si>
    <t>30cm-150cm</t>
  </si>
  <si>
    <t>20cm-200cm</t>
  </si>
  <si>
    <t>Frame Colour</t>
  </si>
  <si>
    <t>Vibe Perfect Fit Pleated 20mm Honeycomb</t>
  </si>
  <si>
    <t>White / Anthracite</t>
  </si>
  <si>
    <t>percentage</t>
  </si>
  <si>
    <t>vat</t>
  </si>
  <si>
    <t>print preview to print</t>
  </si>
  <si>
    <t>CTRL+P</t>
  </si>
  <si>
    <t>Vibe® Perfect Fit Pleated 20mm Honeycomb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</si>
</sst>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 applyProtection="1">
      <protection hidden="1"/>
    </xf>
    <xf numFmtId="0" fontId="2" fillId="4" borderId="0" xfId="1" applyFont="1" applyFill="1" applyAlignment="1" applyProtection="1">
      <alignment vertical="center"/>
      <protection hidden="1"/>
    </xf>
    <xf numFmtId="0" fontId="1" fillId="4" borderId="0" xfId="1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vertical="center" textRotation="90"/>
      <protection hidden="1"/>
    </xf>
    <xf numFmtId="4" fontId="3" fillId="0" borderId="1" xfId="0" applyNumberFormat="1" applyFont="1" applyBorder="1" applyAlignment="1" applyProtection="1">
      <alignment horizontal="center" vertical="center"/>
      <protection hidden="1"/>
    </xf>
    <xf numFmtId="164" fontId="3" fillId="0" borderId="1" xfId="0" applyNumberFormat="1" applyFont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vertical="top"/>
      <protection hidden="1"/>
    </xf>
    <xf numFmtId="0" fontId="2" fillId="3" borderId="1" xfId="0" applyFont="1" applyFill="1" applyBorder="1" applyProtection="1"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6" fillId="0" borderId="0" xfId="1" applyFont="1" applyProtection="1">
      <protection hidden="1"/>
    </xf>
    <xf numFmtId="10" fontId="6" fillId="0" borderId="0" xfId="1" applyNumberFormat="1" applyFont="1" applyAlignment="1" applyProtection="1">
      <alignment horizontal="center"/>
      <protection locked="0"/>
    </xf>
  </cellXfs>
  <cellStyles count="2">
    <cellStyle name="Normal" xfId="0" builtinId="0"/>
    <cellStyle name="Normal 11" xfId="1" xr:uid="{40FFFC73-CF3D-4AC0-A6AB-E6C7EE360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A34BC-A0B7-43EC-9FAD-8AFE9B209A69}">
  <sheetPr>
    <pageSetUpPr fitToPage="1"/>
  </sheetPr>
  <dimension ref="A1:AI36"/>
  <sheetViews>
    <sheetView tabSelected="1" zoomScale="70" zoomScaleNormal="70" workbookViewId="0">
      <selection activeCell="C2" sqref="C2"/>
    </sheetView>
  </sheetViews>
  <sheetFormatPr defaultRowHeight="15" x14ac:dyDescent="0.25"/>
  <cols>
    <col min="1" max="1" width="15.7109375" style="4" customWidth="1"/>
    <col min="2" max="2" width="18" style="4" customWidth="1"/>
    <col min="3" max="16384" width="9.140625" style="4"/>
  </cols>
  <sheetData>
    <row r="1" spans="1:34" ht="38.25" customHeight="1" x14ac:dyDescent="0.25">
      <c r="A1" s="20" t="s">
        <v>29</v>
      </c>
      <c r="B1" s="21">
        <v>1</v>
      </c>
      <c r="C1" s="19" t="s">
        <v>33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T1" s="19" t="s">
        <v>27</v>
      </c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4" ht="27.75" customHeight="1" x14ac:dyDescent="0.25">
      <c r="A2" s="20" t="s">
        <v>30</v>
      </c>
      <c r="B2" s="21">
        <v>0.2</v>
      </c>
    </row>
    <row r="3" spans="1:34" ht="24.95" customHeight="1" x14ac:dyDescent="0.25">
      <c r="A3" s="1"/>
      <c r="B3" s="1"/>
      <c r="C3" s="18" t="s">
        <v>0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T3" s="18" t="s">
        <v>0</v>
      </c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</row>
    <row r="4" spans="1:34" ht="24.95" customHeight="1" x14ac:dyDescent="0.25">
      <c r="A4" s="2" t="s">
        <v>31</v>
      </c>
      <c r="B4" s="3"/>
      <c r="C4" s="5" t="s">
        <v>1</v>
      </c>
      <c r="D4" s="6" t="s">
        <v>2</v>
      </c>
      <c r="E4" s="5">
        <v>300</v>
      </c>
      <c r="F4" s="5">
        <v>400</v>
      </c>
      <c r="G4" s="5">
        <v>500</v>
      </c>
      <c r="H4" s="5">
        <v>600</v>
      </c>
      <c r="I4" s="5">
        <v>700</v>
      </c>
      <c r="J4" s="5">
        <v>800</v>
      </c>
      <c r="K4" s="5">
        <v>900</v>
      </c>
      <c r="L4" s="5">
        <v>1000</v>
      </c>
      <c r="M4" s="5">
        <v>1100</v>
      </c>
      <c r="N4" s="5">
        <v>1200</v>
      </c>
      <c r="O4" s="5">
        <v>1300</v>
      </c>
      <c r="P4" s="5">
        <v>1400</v>
      </c>
      <c r="Q4" s="5">
        <v>1500</v>
      </c>
      <c r="S4" s="7"/>
      <c r="T4" s="5" t="s">
        <v>1</v>
      </c>
      <c r="U4" s="6" t="s">
        <v>2</v>
      </c>
      <c r="V4" s="5">
        <v>300</v>
      </c>
      <c r="W4" s="5">
        <v>400</v>
      </c>
      <c r="X4" s="5">
        <v>500</v>
      </c>
      <c r="Y4" s="5">
        <v>600</v>
      </c>
      <c r="Z4" s="5">
        <v>700</v>
      </c>
      <c r="AA4" s="5">
        <v>800</v>
      </c>
      <c r="AB4" s="5">
        <v>900</v>
      </c>
      <c r="AC4" s="5">
        <v>1000</v>
      </c>
      <c r="AD4" s="5">
        <v>1100</v>
      </c>
      <c r="AE4" s="5">
        <v>1200</v>
      </c>
      <c r="AF4" s="5">
        <v>1300</v>
      </c>
      <c r="AG4" s="5">
        <v>1400</v>
      </c>
      <c r="AH4" s="5">
        <v>1500</v>
      </c>
    </row>
    <row r="5" spans="1:34" ht="24.95" customHeight="1" x14ac:dyDescent="0.25">
      <c r="A5" s="2" t="s">
        <v>32</v>
      </c>
      <c r="C5" s="6" t="s">
        <v>3</v>
      </c>
      <c r="D5" s="5"/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5" t="s">
        <v>16</v>
      </c>
      <c r="S5" s="7"/>
      <c r="T5" s="6" t="s">
        <v>3</v>
      </c>
      <c r="U5" s="5"/>
      <c r="V5" s="5" t="s">
        <v>4</v>
      </c>
      <c r="W5" s="5" t="s">
        <v>5</v>
      </c>
      <c r="X5" s="5" t="s">
        <v>6</v>
      </c>
      <c r="Y5" s="5" t="s">
        <v>7</v>
      </c>
      <c r="Z5" s="5" t="s">
        <v>8</v>
      </c>
      <c r="AA5" s="5" t="s">
        <v>9</v>
      </c>
      <c r="AB5" s="5" t="s">
        <v>10</v>
      </c>
      <c r="AC5" s="5" t="s">
        <v>11</v>
      </c>
      <c r="AD5" s="5" t="s">
        <v>12</v>
      </c>
      <c r="AE5" s="5" t="s">
        <v>13</v>
      </c>
      <c r="AF5" s="5" t="s">
        <v>14</v>
      </c>
      <c r="AG5" s="5" t="s">
        <v>15</v>
      </c>
      <c r="AH5" s="5" t="s">
        <v>16</v>
      </c>
    </row>
    <row r="6" spans="1:34" ht="24.95" customHeight="1" x14ac:dyDescent="0.25">
      <c r="C6" s="5">
        <v>200</v>
      </c>
      <c r="D6" s="5" t="s">
        <v>17</v>
      </c>
      <c r="E6" s="8">
        <f>ROUND(V6*(1+$B$1)*(1+$B$2),2)</f>
        <v>101.76</v>
      </c>
      <c r="F6" s="8">
        <f t="shared" ref="F6:F15" si="0">ROUND(W6*(1+$B$1)*(1+$B$2),2)</f>
        <v>105.68</v>
      </c>
      <c r="G6" s="8">
        <f t="shared" ref="G6:G15" si="1">ROUND(X6*(1+$B$1)*(1+$B$2),2)</f>
        <v>113.5</v>
      </c>
      <c r="H6" s="8">
        <f t="shared" ref="H6:H15" si="2">ROUND(Y6*(1+$B$1)*(1+$B$2),2)</f>
        <v>121.33</v>
      </c>
      <c r="I6" s="8">
        <f t="shared" ref="I6:I15" si="3">ROUND(Z6*(1+$B$1)*(1+$B$2),2)</f>
        <v>129.16</v>
      </c>
      <c r="J6" s="8">
        <f t="shared" ref="J6:J15" si="4">ROUND(AA6*(1+$B$1)*(1+$B$2),2)</f>
        <v>136.99</v>
      </c>
      <c r="K6" s="8">
        <f t="shared" ref="K6:K15" si="5">ROUND(AB6*(1+$B$1)*(1+$B$2),2)</f>
        <v>144.82</v>
      </c>
      <c r="L6" s="8">
        <f t="shared" ref="L6:L15" si="6">ROUND(AC6*(1+$B$1)*(1+$B$2),2)</f>
        <v>152.63999999999999</v>
      </c>
      <c r="M6" s="8">
        <f t="shared" ref="M6:M15" si="7">ROUND(AD6*(1+$B$1)*(1+$B$2),2)</f>
        <v>160.47</v>
      </c>
      <c r="N6" s="8">
        <f t="shared" ref="N6:N15" si="8">ROUND(AE6*(1+$B$1)*(1+$B$2),2)</f>
        <v>164.38</v>
      </c>
      <c r="O6" s="8">
        <f t="shared" ref="O6:O15" si="9">ROUND(AF6*(1+$B$1)*(1+$B$2),2)</f>
        <v>172.21</v>
      </c>
      <c r="P6" s="8">
        <f t="shared" ref="P6:P15" si="10">ROUND(AG6*(1+$B$1)*(1+$B$2),2)</f>
        <v>180.04</v>
      </c>
      <c r="Q6" s="8">
        <f t="shared" ref="Q6:Q15" si="11">ROUND(AH6*(1+$B$1)*(1+$B$2),2)</f>
        <v>187.87</v>
      </c>
      <c r="S6" s="7"/>
      <c r="T6" s="5">
        <v>200</v>
      </c>
      <c r="U6" s="5" t="s">
        <v>17</v>
      </c>
      <c r="V6" s="9">
        <v>42.400800000000004</v>
      </c>
      <c r="W6" s="9">
        <v>44.031600000000012</v>
      </c>
      <c r="X6" s="9">
        <v>47.293200000000006</v>
      </c>
      <c r="Y6" s="9">
        <v>50.5548</v>
      </c>
      <c r="Z6" s="9">
        <v>53.816400000000002</v>
      </c>
      <c r="AA6" s="9">
        <v>57.078000000000003</v>
      </c>
      <c r="AB6" s="9">
        <v>60.339599999999997</v>
      </c>
      <c r="AC6" s="9">
        <v>63.601200000000006</v>
      </c>
      <c r="AD6" s="9">
        <v>66.862799999999993</v>
      </c>
      <c r="AE6" s="9">
        <v>68.493600000000001</v>
      </c>
      <c r="AF6" s="9">
        <v>71.755200000000002</v>
      </c>
      <c r="AG6" s="9">
        <v>75.016799999999989</v>
      </c>
      <c r="AH6" s="9">
        <v>78.278400000000005</v>
      </c>
    </row>
    <row r="7" spans="1:34" ht="24.95" customHeight="1" x14ac:dyDescent="0.25">
      <c r="C7" s="5">
        <v>400</v>
      </c>
      <c r="D7" s="5" t="s">
        <v>5</v>
      </c>
      <c r="E7" s="8">
        <f t="shared" ref="E7:E15" si="12">ROUND(V7*(1+$B$1)*(1+$B$2),2)</f>
        <v>109.59</v>
      </c>
      <c r="F7" s="8">
        <f t="shared" si="0"/>
        <v>117.42</v>
      </c>
      <c r="G7" s="8">
        <f t="shared" si="1"/>
        <v>125.25</v>
      </c>
      <c r="H7" s="8">
        <f t="shared" si="2"/>
        <v>133.07</v>
      </c>
      <c r="I7" s="8">
        <f t="shared" si="3"/>
        <v>140.9</v>
      </c>
      <c r="J7" s="8">
        <f t="shared" si="4"/>
        <v>148.72999999999999</v>
      </c>
      <c r="K7" s="8">
        <f t="shared" si="5"/>
        <v>156.56</v>
      </c>
      <c r="L7" s="8">
        <f t="shared" si="6"/>
        <v>168.3</v>
      </c>
      <c r="M7" s="8">
        <f t="shared" si="7"/>
        <v>176.13</v>
      </c>
      <c r="N7" s="8">
        <f t="shared" si="8"/>
        <v>183.95</v>
      </c>
      <c r="O7" s="8">
        <f t="shared" si="9"/>
        <v>191.78</v>
      </c>
      <c r="P7" s="8">
        <f t="shared" si="10"/>
        <v>199.61</v>
      </c>
      <c r="Q7" s="8">
        <f t="shared" si="11"/>
        <v>207.44</v>
      </c>
      <c r="S7" s="7"/>
      <c r="T7" s="5">
        <v>400</v>
      </c>
      <c r="U7" s="5" t="s">
        <v>5</v>
      </c>
      <c r="V7" s="9">
        <v>45.662400000000005</v>
      </c>
      <c r="W7" s="9">
        <v>48.923999999999999</v>
      </c>
      <c r="X7" s="9">
        <v>52.185600000000008</v>
      </c>
      <c r="Y7" s="9">
        <v>55.447200000000002</v>
      </c>
      <c r="Z7" s="9">
        <v>58.708799999999997</v>
      </c>
      <c r="AA7" s="9">
        <v>61.970400000000005</v>
      </c>
      <c r="AB7" s="9">
        <v>65.231999999999999</v>
      </c>
      <c r="AC7" s="9">
        <v>70.124400000000009</v>
      </c>
      <c r="AD7" s="9">
        <v>73.38600000000001</v>
      </c>
      <c r="AE7" s="9">
        <v>76.647600000000011</v>
      </c>
      <c r="AF7" s="9">
        <v>79.909199999999998</v>
      </c>
      <c r="AG7" s="9">
        <v>83.1708</v>
      </c>
      <c r="AH7" s="9">
        <v>86.432400000000001</v>
      </c>
    </row>
    <row r="8" spans="1:34" ht="24.95" customHeight="1" x14ac:dyDescent="0.25">
      <c r="C8" s="5">
        <v>600</v>
      </c>
      <c r="D8" s="5" t="s">
        <v>7</v>
      </c>
      <c r="E8" s="8">
        <f t="shared" si="12"/>
        <v>117.42</v>
      </c>
      <c r="F8" s="8">
        <f t="shared" si="0"/>
        <v>125.25</v>
      </c>
      <c r="G8" s="8">
        <f t="shared" si="1"/>
        <v>133.07</v>
      </c>
      <c r="H8" s="8">
        <f t="shared" si="2"/>
        <v>144.82</v>
      </c>
      <c r="I8" s="8">
        <f t="shared" si="3"/>
        <v>152.63999999999999</v>
      </c>
      <c r="J8" s="8">
        <f t="shared" si="4"/>
        <v>164.38</v>
      </c>
      <c r="K8" s="8">
        <f t="shared" si="5"/>
        <v>172.21</v>
      </c>
      <c r="L8" s="8">
        <f t="shared" si="6"/>
        <v>180.04</v>
      </c>
      <c r="M8" s="8">
        <f t="shared" si="7"/>
        <v>191.78</v>
      </c>
      <c r="N8" s="8">
        <f t="shared" si="8"/>
        <v>199.61</v>
      </c>
      <c r="O8" s="8">
        <f t="shared" si="9"/>
        <v>211.35</v>
      </c>
      <c r="P8" s="8">
        <f t="shared" si="10"/>
        <v>219.18</v>
      </c>
      <c r="Q8" s="8">
        <f t="shared" si="11"/>
        <v>230.92</v>
      </c>
      <c r="S8" s="7"/>
      <c r="T8" s="5">
        <v>600</v>
      </c>
      <c r="U8" s="5" t="s">
        <v>7</v>
      </c>
      <c r="V8" s="9">
        <v>48.923999999999999</v>
      </c>
      <c r="W8" s="9">
        <v>52.185600000000008</v>
      </c>
      <c r="X8" s="9">
        <v>55.447200000000002</v>
      </c>
      <c r="Y8" s="9">
        <v>60.339599999999997</v>
      </c>
      <c r="Z8" s="9">
        <v>63.601200000000006</v>
      </c>
      <c r="AA8" s="9">
        <v>68.493600000000001</v>
      </c>
      <c r="AB8" s="9">
        <v>71.755200000000002</v>
      </c>
      <c r="AC8" s="9">
        <v>75.016799999999989</v>
      </c>
      <c r="AD8" s="9">
        <v>79.909199999999998</v>
      </c>
      <c r="AE8" s="9">
        <v>83.1708</v>
      </c>
      <c r="AF8" s="9">
        <v>88.063200000000023</v>
      </c>
      <c r="AG8" s="9">
        <v>91.32480000000001</v>
      </c>
      <c r="AH8" s="9">
        <v>96.217200000000005</v>
      </c>
    </row>
    <row r="9" spans="1:34" ht="24.95" customHeight="1" x14ac:dyDescent="0.25">
      <c r="C9" s="5">
        <v>800</v>
      </c>
      <c r="D9" s="5" t="s">
        <v>9</v>
      </c>
      <c r="E9" s="8">
        <f t="shared" si="12"/>
        <v>125.25</v>
      </c>
      <c r="F9" s="8">
        <f t="shared" si="0"/>
        <v>133.07</v>
      </c>
      <c r="G9" s="8">
        <f t="shared" si="1"/>
        <v>144.82</v>
      </c>
      <c r="H9" s="8">
        <f t="shared" si="2"/>
        <v>156.56</v>
      </c>
      <c r="I9" s="8">
        <f t="shared" si="3"/>
        <v>164.38</v>
      </c>
      <c r="J9" s="8">
        <f t="shared" si="4"/>
        <v>176.13</v>
      </c>
      <c r="K9" s="8">
        <f t="shared" si="5"/>
        <v>187.87</v>
      </c>
      <c r="L9" s="8">
        <f t="shared" si="6"/>
        <v>195.7</v>
      </c>
      <c r="M9" s="8">
        <f t="shared" si="7"/>
        <v>207.44</v>
      </c>
      <c r="N9" s="8">
        <f t="shared" si="8"/>
        <v>219.18</v>
      </c>
      <c r="O9" s="8">
        <f t="shared" si="9"/>
        <v>227.01</v>
      </c>
      <c r="P9" s="8">
        <f t="shared" si="10"/>
        <v>238.75</v>
      </c>
      <c r="Q9" s="8">
        <f t="shared" si="11"/>
        <v>250.52</v>
      </c>
      <c r="S9" s="7"/>
      <c r="T9" s="5">
        <v>800</v>
      </c>
      <c r="U9" s="5" t="s">
        <v>9</v>
      </c>
      <c r="V9" s="9">
        <v>52.185600000000008</v>
      </c>
      <c r="W9" s="9">
        <v>55.447200000000002</v>
      </c>
      <c r="X9" s="9">
        <v>60.339599999999997</v>
      </c>
      <c r="Y9" s="9">
        <v>65.231999999999999</v>
      </c>
      <c r="Z9" s="9">
        <v>68.493600000000001</v>
      </c>
      <c r="AA9" s="9">
        <v>73.38600000000001</v>
      </c>
      <c r="AB9" s="9">
        <v>78.278400000000005</v>
      </c>
      <c r="AC9" s="9">
        <v>81.540000000000006</v>
      </c>
      <c r="AD9" s="9">
        <v>86.432400000000001</v>
      </c>
      <c r="AE9" s="9">
        <v>91.32480000000001</v>
      </c>
      <c r="AF9" s="9">
        <v>94.586400000000012</v>
      </c>
      <c r="AG9" s="9">
        <v>99.478800000000007</v>
      </c>
      <c r="AH9" s="9">
        <v>104.38200000000001</v>
      </c>
    </row>
    <row r="10" spans="1:34" ht="24.95" customHeight="1" x14ac:dyDescent="0.25">
      <c r="C10" s="5">
        <v>1000</v>
      </c>
      <c r="D10" s="5" t="s">
        <v>11</v>
      </c>
      <c r="E10" s="8">
        <f t="shared" si="12"/>
        <v>133.07</v>
      </c>
      <c r="F10" s="8">
        <f t="shared" si="0"/>
        <v>144.82</v>
      </c>
      <c r="G10" s="8">
        <f t="shared" si="1"/>
        <v>156.56</v>
      </c>
      <c r="H10" s="8">
        <f t="shared" si="2"/>
        <v>164.38</v>
      </c>
      <c r="I10" s="8">
        <f t="shared" si="3"/>
        <v>176.13</v>
      </c>
      <c r="J10" s="8">
        <f t="shared" si="4"/>
        <v>187.87</v>
      </c>
      <c r="K10" s="8">
        <f t="shared" si="5"/>
        <v>199.61</v>
      </c>
      <c r="L10" s="8">
        <f t="shared" si="6"/>
        <v>211.35</v>
      </c>
      <c r="M10" s="8">
        <f t="shared" si="7"/>
        <v>223.09</v>
      </c>
      <c r="N10" s="8">
        <f t="shared" si="8"/>
        <v>234.84</v>
      </c>
      <c r="O10" s="8">
        <f t="shared" si="9"/>
        <v>246.6</v>
      </c>
      <c r="P10" s="8">
        <f t="shared" si="10"/>
        <v>258.33999999999997</v>
      </c>
      <c r="Q10" s="8">
        <f t="shared" si="11"/>
        <v>270.08999999999997</v>
      </c>
      <c r="S10" s="7"/>
      <c r="T10" s="5">
        <v>1000</v>
      </c>
      <c r="U10" s="5" t="s">
        <v>11</v>
      </c>
      <c r="V10" s="9">
        <v>55.447200000000002</v>
      </c>
      <c r="W10" s="9">
        <v>60.339599999999997</v>
      </c>
      <c r="X10" s="9">
        <v>65.231999999999999</v>
      </c>
      <c r="Y10" s="9">
        <v>68.493600000000001</v>
      </c>
      <c r="Z10" s="9">
        <v>73.38600000000001</v>
      </c>
      <c r="AA10" s="9">
        <v>78.278400000000005</v>
      </c>
      <c r="AB10" s="9">
        <v>83.1708</v>
      </c>
      <c r="AC10" s="9">
        <v>88.063200000000023</v>
      </c>
      <c r="AD10" s="9">
        <v>92.95559999999999</v>
      </c>
      <c r="AE10" s="9">
        <v>97.847999999999999</v>
      </c>
      <c r="AF10" s="9">
        <v>102.75120000000001</v>
      </c>
      <c r="AG10" s="9">
        <v>107.64360000000001</v>
      </c>
      <c r="AH10" s="9">
        <v>112.53600000000002</v>
      </c>
    </row>
    <row r="11" spans="1:34" ht="24.95" customHeight="1" x14ac:dyDescent="0.25">
      <c r="C11" s="5">
        <v>1200</v>
      </c>
      <c r="D11" s="5" t="s">
        <v>13</v>
      </c>
      <c r="E11" s="8">
        <f t="shared" si="12"/>
        <v>140.9</v>
      </c>
      <c r="F11" s="8">
        <f t="shared" si="0"/>
        <v>152.63999999999999</v>
      </c>
      <c r="G11" s="8">
        <f t="shared" si="1"/>
        <v>164.38</v>
      </c>
      <c r="H11" s="8">
        <f t="shared" si="2"/>
        <v>176.13</v>
      </c>
      <c r="I11" s="8">
        <f t="shared" si="3"/>
        <v>187.87</v>
      </c>
      <c r="J11" s="8">
        <f t="shared" si="4"/>
        <v>203.52</v>
      </c>
      <c r="K11" s="8">
        <f t="shared" si="5"/>
        <v>215.27</v>
      </c>
      <c r="L11" s="8">
        <f t="shared" si="6"/>
        <v>227.01</v>
      </c>
      <c r="M11" s="8">
        <f t="shared" si="7"/>
        <v>238.75</v>
      </c>
      <c r="N11" s="8">
        <f t="shared" si="8"/>
        <v>250.52</v>
      </c>
      <c r="O11" s="8">
        <f t="shared" si="9"/>
        <v>266.17</v>
      </c>
      <c r="P11" s="8">
        <f t="shared" si="10"/>
        <v>277.91000000000003</v>
      </c>
      <c r="Q11" s="8">
        <f t="shared" si="11"/>
        <v>289.66000000000003</v>
      </c>
      <c r="S11" s="7"/>
      <c r="T11" s="5">
        <v>1200</v>
      </c>
      <c r="U11" s="5" t="s">
        <v>13</v>
      </c>
      <c r="V11" s="9">
        <v>58.708799999999997</v>
      </c>
      <c r="W11" s="9">
        <v>63.601200000000006</v>
      </c>
      <c r="X11" s="9">
        <v>68.493600000000001</v>
      </c>
      <c r="Y11" s="9">
        <v>73.38600000000001</v>
      </c>
      <c r="Z11" s="9">
        <v>78.278400000000005</v>
      </c>
      <c r="AA11" s="9">
        <v>84.801600000000008</v>
      </c>
      <c r="AB11" s="9">
        <v>89.693999999999988</v>
      </c>
      <c r="AC11" s="9">
        <v>94.586400000000012</v>
      </c>
      <c r="AD11" s="9">
        <v>99.478800000000007</v>
      </c>
      <c r="AE11" s="9">
        <v>104.38200000000001</v>
      </c>
      <c r="AF11" s="9">
        <v>110.90520000000001</v>
      </c>
      <c r="AG11" s="9">
        <v>115.79760000000002</v>
      </c>
      <c r="AH11" s="9">
        <v>120.69</v>
      </c>
    </row>
    <row r="12" spans="1:34" ht="24.95" customHeight="1" x14ac:dyDescent="0.25">
      <c r="C12" s="5">
        <v>1400</v>
      </c>
      <c r="D12" s="5" t="s">
        <v>15</v>
      </c>
      <c r="E12" s="8">
        <f t="shared" si="12"/>
        <v>148.72999999999999</v>
      </c>
      <c r="F12" s="8">
        <f t="shared" si="0"/>
        <v>160.47</v>
      </c>
      <c r="G12" s="8">
        <f t="shared" si="1"/>
        <v>176.13</v>
      </c>
      <c r="H12" s="8">
        <f t="shared" si="2"/>
        <v>187.87</v>
      </c>
      <c r="I12" s="8">
        <f t="shared" si="3"/>
        <v>203.52</v>
      </c>
      <c r="J12" s="8">
        <f t="shared" si="4"/>
        <v>215.27</v>
      </c>
      <c r="K12" s="8">
        <f t="shared" si="5"/>
        <v>227.01</v>
      </c>
      <c r="L12" s="8">
        <f t="shared" si="6"/>
        <v>242.66</v>
      </c>
      <c r="M12" s="8">
        <f t="shared" si="7"/>
        <v>254.43</v>
      </c>
      <c r="N12" s="8">
        <f t="shared" si="8"/>
        <v>270.08999999999997</v>
      </c>
      <c r="O12" s="8">
        <f t="shared" si="9"/>
        <v>281.83</v>
      </c>
      <c r="P12" s="8">
        <f t="shared" si="10"/>
        <v>297.48</v>
      </c>
      <c r="Q12" s="8">
        <f t="shared" si="11"/>
        <v>309.23</v>
      </c>
      <c r="S12" s="7"/>
      <c r="T12" s="5">
        <v>1400</v>
      </c>
      <c r="U12" s="5" t="s">
        <v>15</v>
      </c>
      <c r="V12" s="9">
        <v>61.970400000000005</v>
      </c>
      <c r="W12" s="9">
        <v>66.862799999999993</v>
      </c>
      <c r="X12" s="9">
        <v>73.38600000000001</v>
      </c>
      <c r="Y12" s="9">
        <v>78.278400000000005</v>
      </c>
      <c r="Z12" s="9">
        <v>84.801600000000008</v>
      </c>
      <c r="AA12" s="9">
        <v>89.693999999999988</v>
      </c>
      <c r="AB12" s="9">
        <v>94.586400000000012</v>
      </c>
      <c r="AC12" s="9">
        <v>101.1096</v>
      </c>
      <c r="AD12" s="9">
        <v>106.0128</v>
      </c>
      <c r="AE12" s="9">
        <v>112.53600000000002</v>
      </c>
      <c r="AF12" s="9">
        <v>117.42840000000001</v>
      </c>
      <c r="AG12" s="9">
        <v>123.9516</v>
      </c>
      <c r="AH12" s="9">
        <v>128.84399999999999</v>
      </c>
    </row>
    <row r="13" spans="1:34" ht="24.95" customHeight="1" x14ac:dyDescent="0.25">
      <c r="C13" s="5">
        <v>1600</v>
      </c>
      <c r="D13" s="5" t="s">
        <v>18</v>
      </c>
      <c r="E13" s="8">
        <f t="shared" si="12"/>
        <v>156.56</v>
      </c>
      <c r="F13" s="8">
        <f t="shared" si="0"/>
        <v>168.3</v>
      </c>
      <c r="G13" s="8">
        <f t="shared" si="1"/>
        <v>183.95</v>
      </c>
      <c r="H13" s="8">
        <f t="shared" si="2"/>
        <v>199.61</v>
      </c>
      <c r="I13" s="8">
        <f t="shared" si="3"/>
        <v>215.27</v>
      </c>
      <c r="J13" s="8">
        <f t="shared" si="4"/>
        <v>227.01</v>
      </c>
      <c r="K13" s="8">
        <f t="shared" si="5"/>
        <v>242.66</v>
      </c>
      <c r="L13" s="8">
        <f t="shared" si="6"/>
        <v>258.33999999999997</v>
      </c>
      <c r="M13" s="8">
        <f t="shared" si="7"/>
        <v>274</v>
      </c>
      <c r="N13" s="8">
        <f t="shared" si="8"/>
        <v>285.74</v>
      </c>
      <c r="O13" s="8">
        <f t="shared" si="9"/>
        <v>301.39999999999998</v>
      </c>
      <c r="P13" s="8">
        <f t="shared" si="10"/>
        <v>317.05</v>
      </c>
      <c r="Q13" s="8">
        <f t="shared" si="11"/>
        <v>328.8</v>
      </c>
      <c r="S13" s="7"/>
      <c r="T13" s="5">
        <v>1600</v>
      </c>
      <c r="U13" s="5" t="s">
        <v>18</v>
      </c>
      <c r="V13" s="9">
        <v>65.231999999999999</v>
      </c>
      <c r="W13" s="9">
        <v>70.124400000000009</v>
      </c>
      <c r="X13" s="9">
        <v>76.647600000000011</v>
      </c>
      <c r="Y13" s="9">
        <v>83.1708</v>
      </c>
      <c r="Z13" s="9">
        <v>89.693999999999988</v>
      </c>
      <c r="AA13" s="9">
        <v>94.586400000000012</v>
      </c>
      <c r="AB13" s="9">
        <v>101.1096</v>
      </c>
      <c r="AC13" s="9">
        <v>107.64360000000001</v>
      </c>
      <c r="AD13" s="9">
        <v>114.16679999999999</v>
      </c>
      <c r="AE13" s="9">
        <v>119.0592</v>
      </c>
      <c r="AF13" s="9">
        <v>125.58240000000001</v>
      </c>
      <c r="AG13" s="9">
        <v>132.10559999999998</v>
      </c>
      <c r="AH13" s="9">
        <v>136.99799999999999</v>
      </c>
    </row>
    <row r="14" spans="1:34" ht="24.95" customHeight="1" x14ac:dyDescent="0.25">
      <c r="C14" s="5">
        <v>1800</v>
      </c>
      <c r="D14" s="5" t="s">
        <v>19</v>
      </c>
      <c r="E14" s="8">
        <f t="shared" si="12"/>
        <v>164.38</v>
      </c>
      <c r="F14" s="8">
        <f t="shared" si="0"/>
        <v>180.04</v>
      </c>
      <c r="G14" s="8">
        <f t="shared" si="1"/>
        <v>195.7</v>
      </c>
      <c r="H14" s="8">
        <f t="shared" si="2"/>
        <v>211.35</v>
      </c>
      <c r="I14" s="8">
        <f t="shared" si="3"/>
        <v>227.01</v>
      </c>
      <c r="J14" s="8">
        <f t="shared" si="4"/>
        <v>242.66</v>
      </c>
      <c r="K14" s="8">
        <f t="shared" si="5"/>
        <v>258.33999999999997</v>
      </c>
      <c r="L14" s="8">
        <f t="shared" si="6"/>
        <v>274</v>
      </c>
      <c r="M14" s="8">
        <f t="shared" si="7"/>
        <v>289.66000000000003</v>
      </c>
      <c r="N14" s="8">
        <f t="shared" si="8"/>
        <v>305.31</v>
      </c>
      <c r="O14" s="8">
        <f t="shared" si="9"/>
        <v>320.97000000000003</v>
      </c>
      <c r="P14" s="8">
        <f t="shared" si="10"/>
        <v>336.62</v>
      </c>
      <c r="Q14" s="8">
        <f t="shared" si="11"/>
        <v>352.28</v>
      </c>
      <c r="S14" s="7"/>
      <c r="T14" s="5">
        <v>1800</v>
      </c>
      <c r="U14" s="5" t="s">
        <v>19</v>
      </c>
      <c r="V14" s="9">
        <v>68.493600000000001</v>
      </c>
      <c r="W14" s="9">
        <v>75.016799999999989</v>
      </c>
      <c r="X14" s="9">
        <v>81.540000000000006</v>
      </c>
      <c r="Y14" s="9">
        <v>88.063200000000023</v>
      </c>
      <c r="Z14" s="9">
        <v>94.586400000000012</v>
      </c>
      <c r="AA14" s="9">
        <v>101.1096</v>
      </c>
      <c r="AB14" s="9">
        <v>107.64360000000001</v>
      </c>
      <c r="AC14" s="9">
        <v>114.16679999999999</v>
      </c>
      <c r="AD14" s="9">
        <v>120.69</v>
      </c>
      <c r="AE14" s="9">
        <v>127.21320000000001</v>
      </c>
      <c r="AF14" s="9">
        <v>133.7364</v>
      </c>
      <c r="AG14" s="9">
        <v>140.25960000000003</v>
      </c>
      <c r="AH14" s="9">
        <v>146.78280000000001</v>
      </c>
    </row>
    <row r="15" spans="1:34" ht="24.95" customHeight="1" x14ac:dyDescent="0.25">
      <c r="C15" s="5">
        <v>2000</v>
      </c>
      <c r="D15" s="5" t="s">
        <v>20</v>
      </c>
      <c r="E15" s="8">
        <f t="shared" si="12"/>
        <v>172.21</v>
      </c>
      <c r="F15" s="8">
        <f t="shared" si="0"/>
        <v>187.87</v>
      </c>
      <c r="G15" s="8">
        <f t="shared" si="1"/>
        <v>203.52</v>
      </c>
      <c r="H15" s="8">
        <f t="shared" si="2"/>
        <v>223.09</v>
      </c>
      <c r="I15" s="8">
        <f t="shared" si="3"/>
        <v>238.75</v>
      </c>
      <c r="J15" s="8">
        <f t="shared" si="4"/>
        <v>254.43</v>
      </c>
      <c r="K15" s="8">
        <f t="shared" si="5"/>
        <v>270.08999999999997</v>
      </c>
      <c r="L15" s="8">
        <f t="shared" si="6"/>
        <v>289.66000000000003</v>
      </c>
      <c r="M15" s="8">
        <f t="shared" si="7"/>
        <v>305.31</v>
      </c>
      <c r="N15" s="8">
        <f t="shared" si="8"/>
        <v>320.97000000000003</v>
      </c>
      <c r="O15" s="8">
        <f t="shared" si="9"/>
        <v>336.62</v>
      </c>
      <c r="P15" s="8">
        <f t="shared" si="10"/>
        <v>356.19</v>
      </c>
      <c r="Q15" s="8">
        <f t="shared" si="11"/>
        <v>371.85</v>
      </c>
      <c r="S15" s="7"/>
      <c r="T15" s="5">
        <v>2000</v>
      </c>
      <c r="U15" s="5" t="s">
        <v>20</v>
      </c>
      <c r="V15" s="9">
        <v>71.755200000000002</v>
      </c>
      <c r="W15" s="9">
        <v>78.278400000000005</v>
      </c>
      <c r="X15" s="9">
        <v>84.801600000000008</v>
      </c>
      <c r="Y15" s="9">
        <v>92.95559999999999</v>
      </c>
      <c r="Z15" s="9">
        <v>99.478800000000007</v>
      </c>
      <c r="AA15" s="9">
        <v>106.0128</v>
      </c>
      <c r="AB15" s="9">
        <v>112.53600000000002</v>
      </c>
      <c r="AC15" s="9">
        <v>120.69</v>
      </c>
      <c r="AD15" s="9">
        <v>127.21320000000001</v>
      </c>
      <c r="AE15" s="9">
        <v>133.7364</v>
      </c>
      <c r="AF15" s="9">
        <v>140.25960000000003</v>
      </c>
      <c r="AG15" s="9">
        <v>148.41359999999997</v>
      </c>
      <c r="AH15" s="9">
        <v>154.93680000000001</v>
      </c>
    </row>
    <row r="16" spans="1:34" ht="24.95" customHeight="1" x14ac:dyDescent="0.25">
      <c r="C16" s="10" t="s">
        <v>21</v>
      </c>
      <c r="T16" s="10" t="s">
        <v>21</v>
      </c>
    </row>
    <row r="17" spans="3:35" ht="24.95" customHeight="1" x14ac:dyDescent="0.25"/>
    <row r="18" spans="3:35" ht="24.95" customHeight="1" x14ac:dyDescent="0.25">
      <c r="C18" s="18" t="s">
        <v>22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T18" s="18" t="s">
        <v>22</v>
      </c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1"/>
    </row>
    <row r="19" spans="3:35" ht="24.95" customHeight="1" x14ac:dyDescent="0.25">
      <c r="C19" s="5" t="s">
        <v>1</v>
      </c>
      <c r="D19" s="12" t="s">
        <v>2</v>
      </c>
      <c r="E19" s="5">
        <v>300</v>
      </c>
      <c r="F19" s="5">
        <v>400</v>
      </c>
      <c r="G19" s="5">
        <v>500</v>
      </c>
      <c r="H19" s="5">
        <v>600</v>
      </c>
      <c r="I19" s="5">
        <v>700</v>
      </c>
      <c r="J19" s="5">
        <v>800</v>
      </c>
      <c r="K19" s="5">
        <v>900</v>
      </c>
      <c r="L19" s="5">
        <v>1000</v>
      </c>
      <c r="M19" s="5">
        <v>1100</v>
      </c>
      <c r="N19" s="5">
        <v>1200</v>
      </c>
      <c r="O19" s="5">
        <v>1300</v>
      </c>
      <c r="P19" s="5">
        <v>1400</v>
      </c>
      <c r="Q19" s="5">
        <v>1500</v>
      </c>
      <c r="S19" s="7"/>
      <c r="T19" s="5" t="s">
        <v>1</v>
      </c>
      <c r="U19" s="12" t="s">
        <v>2</v>
      </c>
      <c r="V19" s="5">
        <v>300</v>
      </c>
      <c r="W19" s="5">
        <v>400</v>
      </c>
      <c r="X19" s="5">
        <v>500</v>
      </c>
      <c r="Y19" s="5">
        <v>600</v>
      </c>
      <c r="Z19" s="5">
        <v>700</v>
      </c>
      <c r="AA19" s="5">
        <v>800</v>
      </c>
      <c r="AB19" s="5">
        <v>900</v>
      </c>
      <c r="AC19" s="5">
        <v>1000</v>
      </c>
      <c r="AD19" s="5">
        <v>1100</v>
      </c>
      <c r="AE19" s="5">
        <v>1200</v>
      </c>
      <c r="AF19" s="5">
        <v>1300</v>
      </c>
      <c r="AG19" s="5">
        <v>1400</v>
      </c>
      <c r="AH19" s="5">
        <v>1500</v>
      </c>
    </row>
    <row r="20" spans="3:35" ht="24.95" customHeight="1" x14ac:dyDescent="0.25">
      <c r="C20" s="6" t="s">
        <v>3</v>
      </c>
      <c r="D20" s="5"/>
      <c r="E20" s="5" t="s">
        <v>4</v>
      </c>
      <c r="F20" s="5" t="s">
        <v>5</v>
      </c>
      <c r="G20" s="5" t="s">
        <v>6</v>
      </c>
      <c r="H20" s="5" t="s">
        <v>7</v>
      </c>
      <c r="I20" s="5" t="s">
        <v>8</v>
      </c>
      <c r="J20" s="5" t="s">
        <v>9</v>
      </c>
      <c r="K20" s="5" t="s">
        <v>10</v>
      </c>
      <c r="L20" s="5" t="s">
        <v>11</v>
      </c>
      <c r="M20" s="5" t="s">
        <v>12</v>
      </c>
      <c r="N20" s="5" t="s">
        <v>13</v>
      </c>
      <c r="O20" s="5" t="s">
        <v>14</v>
      </c>
      <c r="P20" s="5" t="s">
        <v>15</v>
      </c>
      <c r="Q20" s="5" t="s">
        <v>16</v>
      </c>
      <c r="S20" s="7"/>
      <c r="T20" s="6" t="s">
        <v>3</v>
      </c>
      <c r="U20" s="5"/>
      <c r="V20" s="5" t="s">
        <v>4</v>
      </c>
      <c r="W20" s="5" t="s">
        <v>5</v>
      </c>
      <c r="X20" s="5" t="s">
        <v>6</v>
      </c>
      <c r="Y20" s="5" t="s">
        <v>7</v>
      </c>
      <c r="Z20" s="5" t="s">
        <v>8</v>
      </c>
      <c r="AA20" s="5" t="s">
        <v>9</v>
      </c>
      <c r="AB20" s="5" t="s">
        <v>10</v>
      </c>
      <c r="AC20" s="5" t="s">
        <v>11</v>
      </c>
      <c r="AD20" s="5" t="s">
        <v>12</v>
      </c>
      <c r="AE20" s="5" t="s">
        <v>13</v>
      </c>
      <c r="AF20" s="5" t="s">
        <v>14</v>
      </c>
      <c r="AG20" s="5" t="s">
        <v>15</v>
      </c>
      <c r="AH20" s="5" t="s">
        <v>16</v>
      </c>
    </row>
    <row r="21" spans="3:35" ht="24.95" customHeight="1" x14ac:dyDescent="0.25">
      <c r="C21" s="5">
        <v>200</v>
      </c>
      <c r="D21" s="5" t="s">
        <v>17</v>
      </c>
      <c r="E21" s="8">
        <f t="shared" ref="E21:E30" si="13">ROUND(V21*(1+$B$1)*(1+$B$2),2)</f>
        <v>109.28</v>
      </c>
      <c r="F21" s="8">
        <f t="shared" ref="F21:F30" si="14">ROUND(W21*(1+$B$1)*(1+$B$2),2)</f>
        <v>117.39</v>
      </c>
      <c r="G21" s="8">
        <f t="shared" ref="G21:G30" si="15">ROUND(X21*(1+$B$1)*(1+$B$2),2)</f>
        <v>125.48</v>
      </c>
      <c r="H21" s="8">
        <f t="shared" ref="H21:H30" si="16">ROUND(Y21*(1+$B$1)*(1+$B$2),2)</f>
        <v>133.57</v>
      </c>
      <c r="I21" s="8">
        <f t="shared" ref="I21:I30" si="17">ROUND(Z21*(1+$B$1)*(1+$B$2),2)</f>
        <v>141.65</v>
      </c>
      <c r="J21" s="8">
        <f t="shared" ref="J21:J30" si="18">ROUND(AA21*(1+$B$1)*(1+$B$2),2)</f>
        <v>149.77000000000001</v>
      </c>
      <c r="K21" s="8">
        <f t="shared" ref="K21:K30" si="19">ROUND(AB21*(1+$B$1)*(1+$B$2),2)</f>
        <v>157.85</v>
      </c>
      <c r="L21" s="8">
        <f t="shared" ref="L21:L30" si="20">ROUND(AC21*(1+$B$1)*(1+$B$2),2)</f>
        <v>165.94</v>
      </c>
      <c r="M21" s="8">
        <f t="shared" ref="M21:M30" si="21">ROUND(AD21*(1+$B$1)*(1+$B$2),2)</f>
        <v>174.05</v>
      </c>
      <c r="N21" s="8">
        <f t="shared" ref="N21:N30" si="22">ROUND(AE21*(1+$B$1)*(1+$B$2),2)</f>
        <v>182.14</v>
      </c>
      <c r="O21" s="8">
        <f t="shared" ref="O21:O30" si="23">ROUND(AF21*(1+$B$1)*(1+$B$2),2)</f>
        <v>190.23</v>
      </c>
      <c r="P21" s="8">
        <f t="shared" ref="P21:P30" si="24">ROUND(AG21*(1+$B$1)*(1+$B$2),2)</f>
        <v>198.34</v>
      </c>
      <c r="Q21" s="8">
        <f t="shared" ref="Q21:Q30" si="25">ROUND(AH21*(1+$B$1)*(1+$B$2),2)</f>
        <v>206.43</v>
      </c>
      <c r="S21" s="7"/>
      <c r="T21" s="5">
        <v>200</v>
      </c>
      <c r="U21" s="5" t="s">
        <v>17</v>
      </c>
      <c r="V21" s="9">
        <v>45.532800000000002</v>
      </c>
      <c r="W21" s="9">
        <v>48.913199999999996</v>
      </c>
      <c r="X21" s="9">
        <v>52.282800000000002</v>
      </c>
      <c r="Y21" s="9">
        <v>55.6524</v>
      </c>
      <c r="Z21" s="9">
        <v>59.021999999999998</v>
      </c>
      <c r="AA21" s="9">
        <v>62.4024</v>
      </c>
      <c r="AB21" s="9">
        <v>65.771999999999991</v>
      </c>
      <c r="AC21" s="9">
        <v>69.141599999999997</v>
      </c>
      <c r="AD21" s="9">
        <v>72.522000000000006</v>
      </c>
      <c r="AE21" s="9">
        <v>75.891599999999997</v>
      </c>
      <c r="AF21" s="9">
        <v>79.261200000000002</v>
      </c>
      <c r="AG21" s="9">
        <v>82.641599999999997</v>
      </c>
      <c r="AH21" s="9">
        <v>86.011200000000002</v>
      </c>
    </row>
    <row r="22" spans="3:35" ht="24.95" customHeight="1" x14ac:dyDescent="0.25">
      <c r="C22" s="5">
        <v>400</v>
      </c>
      <c r="D22" s="5" t="s">
        <v>5</v>
      </c>
      <c r="E22" s="8">
        <f t="shared" si="13"/>
        <v>117.39</v>
      </c>
      <c r="F22" s="8">
        <f t="shared" si="14"/>
        <v>129.52000000000001</v>
      </c>
      <c r="G22" s="8">
        <f t="shared" si="15"/>
        <v>137.61000000000001</v>
      </c>
      <c r="H22" s="8">
        <f t="shared" si="16"/>
        <v>145.72</v>
      </c>
      <c r="I22" s="8">
        <f t="shared" si="17"/>
        <v>153.81</v>
      </c>
      <c r="J22" s="8">
        <f t="shared" si="18"/>
        <v>165.94</v>
      </c>
      <c r="K22" s="8">
        <f t="shared" si="19"/>
        <v>174.05</v>
      </c>
      <c r="L22" s="8">
        <f t="shared" si="20"/>
        <v>182.14</v>
      </c>
      <c r="M22" s="8">
        <f t="shared" si="21"/>
        <v>194.27</v>
      </c>
      <c r="N22" s="8">
        <f t="shared" si="22"/>
        <v>202.38</v>
      </c>
      <c r="O22" s="8">
        <f t="shared" si="23"/>
        <v>210.47</v>
      </c>
      <c r="P22" s="8">
        <f t="shared" si="24"/>
        <v>218.56</v>
      </c>
      <c r="Q22" s="8">
        <f t="shared" si="25"/>
        <v>230.71</v>
      </c>
      <c r="S22" s="7"/>
      <c r="T22" s="5">
        <v>400</v>
      </c>
      <c r="U22" s="5" t="s">
        <v>5</v>
      </c>
      <c r="V22" s="9">
        <v>48.913199999999996</v>
      </c>
      <c r="W22" s="9">
        <v>53.967599999999997</v>
      </c>
      <c r="X22" s="9">
        <v>57.33720000000001</v>
      </c>
      <c r="Y22" s="9">
        <v>60.717599999999997</v>
      </c>
      <c r="Z22" s="9">
        <v>64.08720000000001</v>
      </c>
      <c r="AA22" s="9">
        <v>69.141599999999997</v>
      </c>
      <c r="AB22" s="9">
        <v>72.522000000000006</v>
      </c>
      <c r="AC22" s="9">
        <v>75.891599999999997</v>
      </c>
      <c r="AD22" s="9">
        <v>80.946000000000012</v>
      </c>
      <c r="AE22" s="9">
        <v>84.326399999999992</v>
      </c>
      <c r="AF22" s="9">
        <v>87.696000000000012</v>
      </c>
      <c r="AG22" s="9">
        <v>91.065600000000003</v>
      </c>
      <c r="AH22" s="9">
        <v>96.130800000000022</v>
      </c>
    </row>
    <row r="23" spans="3:35" ht="24.95" customHeight="1" x14ac:dyDescent="0.25">
      <c r="C23" s="5">
        <v>600</v>
      </c>
      <c r="D23" s="5" t="s">
        <v>7</v>
      </c>
      <c r="E23" s="8">
        <f t="shared" si="13"/>
        <v>125.48</v>
      </c>
      <c r="F23" s="8">
        <f t="shared" si="14"/>
        <v>137.61000000000001</v>
      </c>
      <c r="G23" s="8">
        <f t="shared" si="15"/>
        <v>149.77000000000001</v>
      </c>
      <c r="H23" s="8">
        <f t="shared" si="16"/>
        <v>157.85</v>
      </c>
      <c r="I23" s="8">
        <f t="shared" si="17"/>
        <v>170.01</v>
      </c>
      <c r="J23" s="8">
        <f t="shared" si="18"/>
        <v>178.1</v>
      </c>
      <c r="K23" s="8">
        <f t="shared" si="19"/>
        <v>190.23</v>
      </c>
      <c r="L23" s="8">
        <f t="shared" si="20"/>
        <v>198.34</v>
      </c>
      <c r="M23" s="8">
        <f t="shared" si="21"/>
        <v>210.47</v>
      </c>
      <c r="N23" s="8">
        <f t="shared" si="22"/>
        <v>222.63</v>
      </c>
      <c r="O23" s="8">
        <f t="shared" si="23"/>
        <v>230.71</v>
      </c>
      <c r="P23" s="8">
        <f t="shared" si="24"/>
        <v>242.84</v>
      </c>
      <c r="Q23" s="8">
        <f t="shared" si="25"/>
        <v>250.96</v>
      </c>
      <c r="S23" s="7"/>
      <c r="T23" s="5">
        <v>600</v>
      </c>
      <c r="U23" s="5" t="s">
        <v>7</v>
      </c>
      <c r="V23" s="9">
        <v>52.282800000000002</v>
      </c>
      <c r="W23" s="9">
        <v>57.33720000000001</v>
      </c>
      <c r="X23" s="9">
        <v>62.4024</v>
      </c>
      <c r="Y23" s="9">
        <v>65.771999999999991</v>
      </c>
      <c r="Z23" s="9">
        <v>70.83720000000001</v>
      </c>
      <c r="AA23" s="9">
        <v>74.206799999999987</v>
      </c>
      <c r="AB23" s="9">
        <v>79.261200000000002</v>
      </c>
      <c r="AC23" s="9">
        <v>82.641599999999997</v>
      </c>
      <c r="AD23" s="9">
        <v>87.696000000000012</v>
      </c>
      <c r="AE23" s="9">
        <v>92.761200000000002</v>
      </c>
      <c r="AF23" s="9">
        <v>96.130800000000022</v>
      </c>
      <c r="AG23" s="9">
        <v>101.18519999999999</v>
      </c>
      <c r="AH23" s="9">
        <v>104.5656</v>
      </c>
    </row>
    <row r="24" spans="3:35" ht="24.95" customHeight="1" x14ac:dyDescent="0.25">
      <c r="C24" s="5">
        <v>800</v>
      </c>
      <c r="D24" s="5" t="s">
        <v>9</v>
      </c>
      <c r="E24" s="8">
        <f t="shared" si="13"/>
        <v>137.61000000000001</v>
      </c>
      <c r="F24" s="8">
        <f t="shared" si="14"/>
        <v>145.72</v>
      </c>
      <c r="G24" s="8">
        <f t="shared" si="15"/>
        <v>157.85</v>
      </c>
      <c r="H24" s="8">
        <f t="shared" si="16"/>
        <v>170.01</v>
      </c>
      <c r="I24" s="8">
        <f t="shared" si="17"/>
        <v>182.14</v>
      </c>
      <c r="J24" s="8">
        <f t="shared" si="18"/>
        <v>194.27</v>
      </c>
      <c r="K24" s="8">
        <f t="shared" si="19"/>
        <v>206.43</v>
      </c>
      <c r="L24" s="8">
        <f t="shared" si="20"/>
        <v>218.56</v>
      </c>
      <c r="M24" s="8">
        <f t="shared" si="21"/>
        <v>226.67</v>
      </c>
      <c r="N24" s="8">
        <f t="shared" si="22"/>
        <v>238.8</v>
      </c>
      <c r="O24" s="8">
        <f t="shared" si="23"/>
        <v>250.96</v>
      </c>
      <c r="P24" s="8">
        <f t="shared" si="24"/>
        <v>263.08999999999997</v>
      </c>
      <c r="Q24" s="8">
        <f t="shared" si="25"/>
        <v>275.24</v>
      </c>
      <c r="S24" s="7"/>
      <c r="T24" s="5">
        <v>800</v>
      </c>
      <c r="U24" s="5" t="s">
        <v>9</v>
      </c>
      <c r="V24" s="9">
        <v>57.33720000000001</v>
      </c>
      <c r="W24" s="9">
        <v>60.717599999999997</v>
      </c>
      <c r="X24" s="9">
        <v>65.771999999999991</v>
      </c>
      <c r="Y24" s="9">
        <v>70.83720000000001</v>
      </c>
      <c r="Z24" s="9">
        <v>75.891599999999997</v>
      </c>
      <c r="AA24" s="9">
        <v>80.946000000000012</v>
      </c>
      <c r="AB24" s="9">
        <v>86.011200000000002</v>
      </c>
      <c r="AC24" s="9">
        <v>91.065600000000003</v>
      </c>
      <c r="AD24" s="9">
        <v>94.446000000000012</v>
      </c>
      <c r="AE24" s="9">
        <v>99.500399999999985</v>
      </c>
      <c r="AF24" s="9">
        <v>104.5656</v>
      </c>
      <c r="AG24" s="9">
        <v>109.62</v>
      </c>
      <c r="AH24" s="9">
        <v>114.68519999999999</v>
      </c>
    </row>
    <row r="25" spans="3:35" ht="24.95" customHeight="1" x14ac:dyDescent="0.25">
      <c r="C25" s="5">
        <v>1000</v>
      </c>
      <c r="D25" s="5" t="s">
        <v>11</v>
      </c>
      <c r="E25" s="8">
        <f t="shared" si="13"/>
        <v>145.72</v>
      </c>
      <c r="F25" s="8">
        <f t="shared" si="14"/>
        <v>157.85</v>
      </c>
      <c r="G25" s="8">
        <f t="shared" si="15"/>
        <v>170.01</v>
      </c>
      <c r="H25" s="8">
        <f t="shared" si="16"/>
        <v>182.14</v>
      </c>
      <c r="I25" s="8">
        <f t="shared" si="17"/>
        <v>194.27</v>
      </c>
      <c r="J25" s="8">
        <f t="shared" si="18"/>
        <v>206.43</v>
      </c>
      <c r="K25" s="8">
        <f t="shared" si="19"/>
        <v>222.63</v>
      </c>
      <c r="L25" s="8">
        <f t="shared" si="20"/>
        <v>234.76</v>
      </c>
      <c r="M25" s="8">
        <f t="shared" si="21"/>
        <v>246.91</v>
      </c>
      <c r="N25" s="8">
        <f t="shared" si="22"/>
        <v>259.04000000000002</v>
      </c>
      <c r="O25" s="8">
        <f t="shared" si="23"/>
        <v>271.18</v>
      </c>
      <c r="P25" s="8">
        <f t="shared" si="24"/>
        <v>283.33</v>
      </c>
      <c r="Q25" s="8">
        <f t="shared" si="25"/>
        <v>295.45999999999998</v>
      </c>
      <c r="S25" s="7"/>
      <c r="T25" s="5">
        <v>1000</v>
      </c>
      <c r="U25" s="5" t="s">
        <v>11</v>
      </c>
      <c r="V25" s="9">
        <v>60.717599999999997</v>
      </c>
      <c r="W25" s="9">
        <v>65.771999999999991</v>
      </c>
      <c r="X25" s="9">
        <v>70.83720000000001</v>
      </c>
      <c r="Y25" s="9">
        <v>75.891599999999997</v>
      </c>
      <c r="Z25" s="9">
        <v>80.946000000000012</v>
      </c>
      <c r="AA25" s="9">
        <v>86.011200000000002</v>
      </c>
      <c r="AB25" s="9">
        <v>92.761200000000002</v>
      </c>
      <c r="AC25" s="9">
        <v>97.815600000000003</v>
      </c>
      <c r="AD25" s="9">
        <v>102.88080000000002</v>
      </c>
      <c r="AE25" s="9">
        <v>107.93519999999999</v>
      </c>
      <c r="AF25" s="9">
        <v>112.98960000000001</v>
      </c>
      <c r="AG25" s="9">
        <v>118.0548</v>
      </c>
      <c r="AH25" s="9">
        <v>123.10920000000002</v>
      </c>
    </row>
    <row r="26" spans="3:35" ht="24.95" customHeight="1" x14ac:dyDescent="0.25">
      <c r="C26" s="5">
        <v>1200</v>
      </c>
      <c r="D26" s="5" t="s">
        <v>13</v>
      </c>
      <c r="E26" s="8">
        <f t="shared" si="13"/>
        <v>153.81</v>
      </c>
      <c r="F26" s="8">
        <f t="shared" si="14"/>
        <v>165.94</v>
      </c>
      <c r="G26" s="8">
        <f t="shared" si="15"/>
        <v>182.14</v>
      </c>
      <c r="H26" s="8">
        <f t="shared" si="16"/>
        <v>194.27</v>
      </c>
      <c r="I26" s="8">
        <f t="shared" si="17"/>
        <v>210.47</v>
      </c>
      <c r="J26" s="8">
        <f t="shared" si="18"/>
        <v>222.63</v>
      </c>
      <c r="K26" s="8">
        <f t="shared" si="19"/>
        <v>234.76</v>
      </c>
      <c r="L26" s="8">
        <f t="shared" si="20"/>
        <v>250.96</v>
      </c>
      <c r="M26" s="8">
        <f t="shared" si="21"/>
        <v>263.08999999999997</v>
      </c>
      <c r="N26" s="8">
        <f t="shared" si="22"/>
        <v>279.29000000000002</v>
      </c>
      <c r="O26" s="8">
        <f t="shared" si="23"/>
        <v>291.42</v>
      </c>
      <c r="P26" s="8">
        <f t="shared" si="24"/>
        <v>303.58</v>
      </c>
      <c r="Q26" s="8">
        <f t="shared" si="25"/>
        <v>319.75</v>
      </c>
      <c r="S26" s="7"/>
      <c r="T26" s="5">
        <v>1200</v>
      </c>
      <c r="U26" s="5" t="s">
        <v>13</v>
      </c>
      <c r="V26" s="9">
        <v>64.08720000000001</v>
      </c>
      <c r="W26" s="9">
        <v>69.141599999999997</v>
      </c>
      <c r="X26" s="9">
        <v>75.891599999999997</v>
      </c>
      <c r="Y26" s="9">
        <v>80.946000000000012</v>
      </c>
      <c r="Z26" s="9">
        <v>87.696000000000012</v>
      </c>
      <c r="AA26" s="9">
        <v>92.761200000000002</v>
      </c>
      <c r="AB26" s="9">
        <v>97.815600000000003</v>
      </c>
      <c r="AC26" s="9">
        <v>104.5656</v>
      </c>
      <c r="AD26" s="9">
        <v>109.62</v>
      </c>
      <c r="AE26" s="9">
        <v>116.37</v>
      </c>
      <c r="AF26" s="9">
        <v>121.42440000000002</v>
      </c>
      <c r="AG26" s="9">
        <v>126.48960000000002</v>
      </c>
      <c r="AH26" s="9">
        <v>133.22880000000001</v>
      </c>
    </row>
    <row r="27" spans="3:35" ht="24.95" customHeight="1" x14ac:dyDescent="0.25">
      <c r="C27" s="5">
        <v>1400</v>
      </c>
      <c r="D27" s="5" t="s">
        <v>15</v>
      </c>
      <c r="E27" s="8">
        <f t="shared" si="13"/>
        <v>161.9</v>
      </c>
      <c r="F27" s="8">
        <f t="shared" si="14"/>
        <v>178.1</v>
      </c>
      <c r="G27" s="8">
        <f t="shared" si="15"/>
        <v>190.23</v>
      </c>
      <c r="H27" s="8">
        <f t="shared" si="16"/>
        <v>206.43</v>
      </c>
      <c r="I27" s="8">
        <f t="shared" si="17"/>
        <v>222.63</v>
      </c>
      <c r="J27" s="8">
        <f t="shared" si="18"/>
        <v>238.8</v>
      </c>
      <c r="K27" s="8">
        <f t="shared" si="19"/>
        <v>250.96</v>
      </c>
      <c r="L27" s="8">
        <f t="shared" si="20"/>
        <v>267.13</v>
      </c>
      <c r="M27" s="8">
        <f t="shared" si="21"/>
        <v>283.33</v>
      </c>
      <c r="N27" s="8">
        <f t="shared" si="22"/>
        <v>295.45999999999998</v>
      </c>
      <c r="O27" s="8">
        <f t="shared" si="23"/>
        <v>311.66000000000003</v>
      </c>
      <c r="P27" s="8">
        <f t="shared" si="24"/>
        <v>327.86</v>
      </c>
      <c r="Q27" s="8">
        <f t="shared" si="25"/>
        <v>339.99</v>
      </c>
      <c r="S27" s="7"/>
      <c r="T27" s="5">
        <v>1400</v>
      </c>
      <c r="U27" s="5" t="s">
        <v>15</v>
      </c>
      <c r="V27" s="9">
        <v>67.456800000000001</v>
      </c>
      <c r="W27" s="9">
        <v>74.206799999999987</v>
      </c>
      <c r="X27" s="9">
        <v>79.261200000000002</v>
      </c>
      <c r="Y27" s="9">
        <v>86.011200000000002</v>
      </c>
      <c r="Z27" s="9">
        <v>92.761200000000002</v>
      </c>
      <c r="AA27" s="9">
        <v>99.500399999999985</v>
      </c>
      <c r="AB27" s="9">
        <v>104.5656</v>
      </c>
      <c r="AC27" s="9">
        <v>111.3048</v>
      </c>
      <c r="AD27" s="9">
        <v>118.0548</v>
      </c>
      <c r="AE27" s="9">
        <v>123.10920000000002</v>
      </c>
      <c r="AF27" s="9">
        <v>129.85920000000002</v>
      </c>
      <c r="AG27" s="9">
        <v>136.60920000000002</v>
      </c>
      <c r="AH27" s="9">
        <v>141.66359999999997</v>
      </c>
    </row>
    <row r="28" spans="3:35" ht="24.95" customHeight="1" x14ac:dyDescent="0.25">
      <c r="C28" s="5">
        <v>1600</v>
      </c>
      <c r="D28" s="5" t="s">
        <v>18</v>
      </c>
      <c r="E28" s="8">
        <f t="shared" si="13"/>
        <v>170.01</v>
      </c>
      <c r="F28" s="8">
        <f t="shared" si="14"/>
        <v>186.18</v>
      </c>
      <c r="G28" s="8">
        <f t="shared" si="15"/>
        <v>202.38</v>
      </c>
      <c r="H28" s="8">
        <f t="shared" si="16"/>
        <v>218.56</v>
      </c>
      <c r="I28" s="8">
        <f t="shared" si="17"/>
        <v>234.76</v>
      </c>
      <c r="J28" s="8">
        <f t="shared" si="18"/>
        <v>250.96</v>
      </c>
      <c r="K28" s="8">
        <f t="shared" si="19"/>
        <v>267.13</v>
      </c>
      <c r="L28" s="8">
        <f t="shared" si="20"/>
        <v>283.33</v>
      </c>
      <c r="M28" s="8">
        <f t="shared" si="21"/>
        <v>299.52999999999997</v>
      </c>
      <c r="N28" s="8">
        <f t="shared" si="22"/>
        <v>315.70999999999998</v>
      </c>
      <c r="O28" s="8">
        <f t="shared" si="23"/>
        <v>331.91</v>
      </c>
      <c r="P28" s="8">
        <f t="shared" si="24"/>
        <v>348.08</v>
      </c>
      <c r="Q28" s="8">
        <f t="shared" si="25"/>
        <v>364.28</v>
      </c>
      <c r="S28" s="7"/>
      <c r="T28" s="5">
        <v>1600</v>
      </c>
      <c r="U28" s="5" t="s">
        <v>18</v>
      </c>
      <c r="V28" s="9">
        <v>70.83720000000001</v>
      </c>
      <c r="W28" s="9">
        <v>77.576399999999992</v>
      </c>
      <c r="X28" s="9">
        <v>84.326399999999992</v>
      </c>
      <c r="Y28" s="9">
        <v>91.065600000000003</v>
      </c>
      <c r="Z28" s="9">
        <v>97.815600000000003</v>
      </c>
      <c r="AA28" s="9">
        <v>104.5656</v>
      </c>
      <c r="AB28" s="9">
        <v>111.3048</v>
      </c>
      <c r="AC28" s="9">
        <v>118.0548</v>
      </c>
      <c r="AD28" s="9">
        <v>124.8048</v>
      </c>
      <c r="AE28" s="9">
        <v>131.54399999999998</v>
      </c>
      <c r="AF28" s="9">
        <v>138.29400000000001</v>
      </c>
      <c r="AG28" s="9">
        <v>145.03319999999999</v>
      </c>
      <c r="AH28" s="9">
        <v>151.78319999999999</v>
      </c>
    </row>
    <row r="29" spans="3:35" ht="24.95" customHeight="1" x14ac:dyDescent="0.25">
      <c r="C29" s="5">
        <v>1800</v>
      </c>
      <c r="D29" s="5" t="s">
        <v>19</v>
      </c>
      <c r="E29" s="8">
        <f t="shared" si="13"/>
        <v>178.1</v>
      </c>
      <c r="F29" s="8">
        <f t="shared" si="14"/>
        <v>198.34</v>
      </c>
      <c r="G29" s="8">
        <f t="shared" si="15"/>
        <v>214.51</v>
      </c>
      <c r="H29" s="8">
        <f t="shared" si="16"/>
        <v>230.71</v>
      </c>
      <c r="I29" s="8">
        <f t="shared" si="17"/>
        <v>246.91</v>
      </c>
      <c r="J29" s="8">
        <f t="shared" si="18"/>
        <v>267.13</v>
      </c>
      <c r="K29" s="8">
        <f t="shared" si="19"/>
        <v>283.33</v>
      </c>
      <c r="L29" s="8">
        <f t="shared" si="20"/>
        <v>299.52999999999997</v>
      </c>
      <c r="M29" s="8">
        <f t="shared" si="21"/>
        <v>315.70999999999998</v>
      </c>
      <c r="N29" s="8">
        <f t="shared" si="22"/>
        <v>335.95</v>
      </c>
      <c r="O29" s="8">
        <f t="shared" si="23"/>
        <v>352.15</v>
      </c>
      <c r="P29" s="8">
        <f t="shared" si="24"/>
        <v>368.32</v>
      </c>
      <c r="Q29" s="8">
        <f t="shared" si="25"/>
        <v>384.52</v>
      </c>
      <c r="S29" s="7"/>
      <c r="T29" s="5">
        <v>1800</v>
      </c>
      <c r="U29" s="5" t="s">
        <v>19</v>
      </c>
      <c r="V29" s="9">
        <v>74.206799999999987</v>
      </c>
      <c r="W29" s="9">
        <v>82.641599999999997</v>
      </c>
      <c r="X29" s="9">
        <v>89.380800000000022</v>
      </c>
      <c r="Y29" s="9">
        <v>96.130800000000022</v>
      </c>
      <c r="Z29" s="9">
        <v>102.88080000000002</v>
      </c>
      <c r="AA29" s="9">
        <v>111.3048</v>
      </c>
      <c r="AB29" s="9">
        <v>118.0548</v>
      </c>
      <c r="AC29" s="9">
        <v>124.8048</v>
      </c>
      <c r="AD29" s="9">
        <v>131.54399999999998</v>
      </c>
      <c r="AE29" s="9">
        <v>139.97880000000004</v>
      </c>
      <c r="AF29" s="9">
        <v>146.72880000000004</v>
      </c>
      <c r="AG29" s="9">
        <v>153.46800000000002</v>
      </c>
      <c r="AH29" s="9">
        <v>160.21800000000002</v>
      </c>
    </row>
    <row r="30" spans="3:35" ht="24.95" customHeight="1" x14ac:dyDescent="0.25">
      <c r="C30" s="5">
        <v>2000</v>
      </c>
      <c r="D30" s="5" t="s">
        <v>20</v>
      </c>
      <c r="E30" s="8">
        <f t="shared" si="13"/>
        <v>190.23</v>
      </c>
      <c r="F30" s="8">
        <f t="shared" si="14"/>
        <v>206.43</v>
      </c>
      <c r="G30" s="8">
        <f t="shared" si="15"/>
        <v>226.67</v>
      </c>
      <c r="H30" s="8">
        <f t="shared" si="16"/>
        <v>242.84</v>
      </c>
      <c r="I30" s="8">
        <f t="shared" si="17"/>
        <v>263.08999999999997</v>
      </c>
      <c r="J30" s="8">
        <f t="shared" si="18"/>
        <v>279.29000000000002</v>
      </c>
      <c r="K30" s="8">
        <f t="shared" si="19"/>
        <v>299.52999999999997</v>
      </c>
      <c r="L30" s="8">
        <f t="shared" si="20"/>
        <v>315.70999999999998</v>
      </c>
      <c r="M30" s="8">
        <f t="shared" si="21"/>
        <v>335.95</v>
      </c>
      <c r="N30" s="8">
        <f t="shared" si="22"/>
        <v>352.15</v>
      </c>
      <c r="O30" s="8">
        <f t="shared" si="23"/>
        <v>372.37</v>
      </c>
      <c r="P30" s="8">
        <f t="shared" si="24"/>
        <v>388.57</v>
      </c>
      <c r="Q30" s="8">
        <f t="shared" si="25"/>
        <v>408.81</v>
      </c>
      <c r="S30" s="7"/>
      <c r="T30" s="5">
        <v>2000</v>
      </c>
      <c r="U30" s="5" t="s">
        <v>20</v>
      </c>
      <c r="V30" s="9">
        <v>79.261200000000002</v>
      </c>
      <c r="W30" s="9">
        <v>86.011200000000002</v>
      </c>
      <c r="X30" s="9">
        <v>94.446000000000012</v>
      </c>
      <c r="Y30" s="9">
        <v>101.18519999999999</v>
      </c>
      <c r="Z30" s="9">
        <v>109.62</v>
      </c>
      <c r="AA30" s="9">
        <v>116.37</v>
      </c>
      <c r="AB30" s="9">
        <v>124.8048</v>
      </c>
      <c r="AC30" s="9">
        <v>131.54399999999998</v>
      </c>
      <c r="AD30" s="9">
        <v>139.97880000000004</v>
      </c>
      <c r="AE30" s="9">
        <v>146.72880000000004</v>
      </c>
      <c r="AF30" s="9">
        <v>155.15279999999998</v>
      </c>
      <c r="AG30" s="9">
        <v>161.90279999999998</v>
      </c>
      <c r="AH30" s="9">
        <v>170.33760000000001</v>
      </c>
    </row>
    <row r="31" spans="3:35" ht="24.95" customHeight="1" x14ac:dyDescent="0.25">
      <c r="C31" s="10" t="s">
        <v>21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T31" s="10" t="s">
        <v>21</v>
      </c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3:35" ht="24.95" customHeight="1" x14ac:dyDescent="0.25"/>
    <row r="33" spans="3:24" ht="24.95" customHeight="1" x14ac:dyDescent="0.25">
      <c r="C33" s="13" t="s">
        <v>23</v>
      </c>
      <c r="D33" s="14"/>
      <c r="E33" s="14"/>
      <c r="F33" s="15"/>
      <c r="G33" s="15"/>
      <c r="T33" s="13" t="s">
        <v>23</v>
      </c>
      <c r="U33" s="14"/>
      <c r="V33" s="14"/>
      <c r="W33" s="15"/>
      <c r="X33" s="15"/>
    </row>
    <row r="34" spans="3:24" ht="24.95" customHeight="1" x14ac:dyDescent="0.25">
      <c r="C34" s="16" t="s">
        <v>2</v>
      </c>
      <c r="D34" s="14"/>
      <c r="E34" s="17" t="s">
        <v>24</v>
      </c>
      <c r="F34" s="15"/>
      <c r="G34" s="15"/>
      <c r="T34" s="16" t="s">
        <v>2</v>
      </c>
      <c r="U34" s="14"/>
      <c r="V34" s="17" t="s">
        <v>24</v>
      </c>
      <c r="W34" s="15"/>
      <c r="X34" s="15"/>
    </row>
    <row r="35" spans="3:24" ht="24.95" customHeight="1" x14ac:dyDescent="0.25">
      <c r="C35" s="16" t="s">
        <v>3</v>
      </c>
      <c r="D35" s="14"/>
      <c r="E35" s="17" t="s">
        <v>25</v>
      </c>
      <c r="F35" s="15"/>
      <c r="G35" s="15"/>
      <c r="T35" s="16" t="s">
        <v>3</v>
      </c>
      <c r="U35" s="14"/>
      <c r="V35" s="17" t="s">
        <v>25</v>
      </c>
      <c r="W35" s="15"/>
      <c r="X35" s="15"/>
    </row>
    <row r="36" spans="3:24" ht="24.95" customHeight="1" x14ac:dyDescent="0.25">
      <c r="C36" s="13" t="s">
        <v>26</v>
      </c>
      <c r="D36" s="14"/>
      <c r="E36" s="17" t="s">
        <v>28</v>
      </c>
      <c r="F36" s="15"/>
      <c r="G36" s="15"/>
      <c r="T36" s="13" t="s">
        <v>26</v>
      </c>
      <c r="U36" s="14"/>
      <c r="V36" s="17" t="s">
        <v>28</v>
      </c>
      <c r="W36" s="15"/>
      <c r="X36" s="15"/>
    </row>
  </sheetData>
  <sheetProtection sheet="1" objects="1" scenarios="1"/>
  <mergeCells count="6">
    <mergeCell ref="T18:AH18"/>
    <mergeCell ref="T3:AH3"/>
    <mergeCell ref="T1:AH1"/>
    <mergeCell ref="C1:Q1"/>
    <mergeCell ref="C3:Q3"/>
    <mergeCell ref="C18:Q18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ignoredErrors>
    <ignoredError sqref="E6:Q15 E21:Q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Maher</dc:creator>
  <cp:lastModifiedBy>Chris Maher</cp:lastModifiedBy>
  <cp:lastPrinted>2025-03-02T13:35:34Z</cp:lastPrinted>
  <dcterms:created xsi:type="dcterms:W3CDTF">2025-03-02T13:17:30Z</dcterms:created>
  <dcterms:modified xsi:type="dcterms:W3CDTF">2025-03-06T14:22:54Z</dcterms:modified>
</cp:coreProperties>
</file>