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0162BBF6-59DC-4A72-A5A6-ED46F78C04CF}" xr6:coauthVersionLast="47" xr6:coauthVersionMax="47" xr10:uidLastSave="{00000000-0000-0000-0000-000000000000}"/>
  <bookViews>
    <workbookView xWindow="-120" yWindow="-120" windowWidth="29040" windowHeight="15840" xr2:uid="{E356C7E0-4FE5-442B-80F5-3A00B1FCAA5C}"/>
  </bookViews>
  <sheets>
    <sheet name="Sheet1" sheetId="1" r:id="rId1"/>
  </sheets>
  <definedNames>
    <definedName name="_xlnm.Print_Area" localSheetId="0">Sheet1!$C$1:$AA$58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8" i="1" l="1"/>
  <c r="N58" i="1"/>
  <c r="M58" i="1"/>
  <c r="L58" i="1"/>
  <c r="K58" i="1"/>
  <c r="J58" i="1"/>
  <c r="I58" i="1"/>
  <c r="H58" i="1"/>
  <c r="G58" i="1"/>
  <c r="F58" i="1"/>
  <c r="E58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O49" i="1"/>
  <c r="N49" i="1"/>
  <c r="M49" i="1"/>
  <c r="L49" i="1"/>
  <c r="K49" i="1"/>
  <c r="J49" i="1"/>
  <c r="I49" i="1"/>
  <c r="H49" i="1"/>
  <c r="G49" i="1"/>
  <c r="F49" i="1"/>
  <c r="E49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O39" i="1"/>
  <c r="N39" i="1"/>
  <c r="M39" i="1"/>
  <c r="L39" i="1"/>
  <c r="K39" i="1"/>
  <c r="J39" i="1"/>
  <c r="I39" i="1"/>
  <c r="H39" i="1"/>
  <c r="G39" i="1"/>
  <c r="F39" i="1"/>
  <c r="E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O30" i="1"/>
  <c r="N30" i="1"/>
  <c r="M30" i="1"/>
  <c r="L30" i="1"/>
  <c r="K30" i="1"/>
  <c r="J30" i="1"/>
  <c r="I30" i="1"/>
  <c r="H30" i="1"/>
  <c r="G30" i="1"/>
  <c r="F30" i="1"/>
  <c r="E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O20" i="1"/>
  <c r="N20" i="1"/>
  <c r="M20" i="1"/>
  <c r="L20" i="1"/>
  <c r="K20" i="1"/>
  <c r="J20" i="1"/>
  <c r="I20" i="1"/>
  <c r="H20" i="1"/>
  <c r="G20" i="1"/>
  <c r="F20" i="1"/>
  <c r="E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O11" i="1"/>
  <c r="N11" i="1"/>
  <c r="M11" i="1"/>
  <c r="L11" i="1"/>
  <c r="K11" i="1"/>
  <c r="J11" i="1"/>
  <c r="I11" i="1"/>
  <c r="H11" i="1"/>
  <c r="G11" i="1"/>
  <c r="F11" i="1"/>
  <c r="E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<sst xmlns="http://schemas.openxmlformats.org/spreadsheetml/2006/main" count="392" uniqueCount="47">
  <si>
    <t>FAUXWOOD - 35/50MM   STRINGS NOT TAPED</t>
  </si>
  <si>
    <t xml:space="preserve">Amber, Arctic Oak (50mm), Desert Oak, Linara, Linara Fine Grain, Lunar Oak (50mm), Mirage, Mirage Fine Grain, Mission, Mission Fine Grain, Orion, Orion Fine Grain, Scandi Oak (50mm), </t>
  </si>
  <si>
    <t>Serene, Serene Fine Grain, True, True Fine Grain</t>
  </si>
  <si>
    <t>(mm)</t>
  </si>
  <si>
    <t>(ins)</t>
  </si>
  <si>
    <t>15”</t>
  </si>
  <si>
    <t>20”</t>
  </si>
  <si>
    <t>23”</t>
  </si>
  <si>
    <t>27”</t>
  </si>
  <si>
    <t>31”</t>
  </si>
  <si>
    <t>35”</t>
  </si>
  <si>
    <t>39”</t>
  </si>
  <si>
    <t>43”</t>
  </si>
  <si>
    <t>47”</t>
  </si>
  <si>
    <t>51”</t>
  </si>
  <si>
    <t>55”</t>
  </si>
  <si>
    <t>59”</t>
  </si>
  <si>
    <t>63”</t>
  </si>
  <si>
    <t>67”</t>
  </si>
  <si>
    <t>71"</t>
  </si>
  <si>
    <t>75"</t>
  </si>
  <si>
    <t>79"</t>
  </si>
  <si>
    <t>82"</t>
  </si>
  <si>
    <t>86"</t>
  </si>
  <si>
    <t>90"</t>
  </si>
  <si>
    <t>94"</t>
  </si>
  <si>
    <t>98"</t>
  </si>
  <si>
    <t>102"</t>
  </si>
  <si>
    <t>47"</t>
  </si>
  <si>
    <t>70"</t>
  </si>
  <si>
    <t>118"</t>
  </si>
  <si>
    <t>Abyss, Chroma</t>
  </si>
  <si>
    <t>FAUXWOOD WITH HERRINGBONE TAPES - 35/50MM</t>
  </si>
  <si>
    <t>25mm tapes</t>
  </si>
  <si>
    <t>FAUXWOOD WITH HERRINGBONE TAPES - 50MM</t>
  </si>
  <si>
    <r>
      <t xml:space="preserve">FAUXWOOD WITH HERRINGBONE or </t>
    </r>
    <r>
      <rPr>
        <b/>
        <sz val="11"/>
        <color rgb="FFFF0000"/>
        <rFont val="Aptos Narrow"/>
        <family val="2"/>
        <scheme val="minor"/>
      </rPr>
      <t>FLATWEAVE TAPES</t>
    </r>
    <r>
      <rPr>
        <b/>
        <sz val="11"/>
        <rFont val="Aptos Narrow"/>
        <family val="2"/>
        <scheme val="minor"/>
      </rPr>
      <t>- 35/50MM</t>
    </r>
  </si>
  <si>
    <t xml:space="preserve">38mm tapes </t>
  </si>
  <si>
    <r>
      <t xml:space="preserve">FAUXWOOD WITH HERRINGBONE TAPES or </t>
    </r>
    <r>
      <rPr>
        <b/>
        <sz val="11"/>
        <color rgb="FFFF0000"/>
        <rFont val="Aptos Narrow"/>
        <family val="2"/>
        <scheme val="minor"/>
      </rPr>
      <t>FLATWEAVE TAPES</t>
    </r>
    <r>
      <rPr>
        <b/>
        <sz val="11"/>
        <rFont val="Aptos Narrow"/>
        <family val="2"/>
        <scheme val="minor"/>
      </rPr>
      <t>- 50MM</t>
    </r>
  </si>
  <si>
    <t>FAUXWOOD - 50MM  STRINGS NOT TAPED</t>
  </si>
  <si>
    <r>
      <t xml:space="preserve">SUNWOOD FAUXWOOD PRICES
</t>
    </r>
    <r>
      <rPr>
        <b/>
        <sz val="14"/>
        <color theme="1" tint="0.34998626667073579"/>
        <rFont val="Calibri"/>
        <family val="2"/>
      </rPr>
      <t>New lower prices &amp; tape price discount</t>
    </r>
  </si>
  <si>
    <t>percentage</t>
  </si>
  <si>
    <t>vat</t>
  </si>
  <si>
    <t>print preview to print</t>
  </si>
  <si>
    <t>CTRL+P</t>
  </si>
  <si>
    <r>
      <t xml:space="preserve">SUNWOOD FAUXWOOD PRICES
</t>
    </r>
    <r>
      <rPr>
        <b/>
        <sz val="18"/>
        <color theme="9" tint="0.39997558519241921"/>
        <rFont val="Calibri"/>
        <family val="2"/>
      </rPr>
      <t>New lower prices &amp; tape price discount</t>
    </r>
  </si>
  <si>
    <r>
      <t xml:space="preserve">FAUXWOOD WITH HERRINGBONE or </t>
    </r>
    <r>
      <rPr>
        <b/>
        <sz val="14"/>
        <color rgb="FFFF0000"/>
        <rFont val="Aptos Narrow"/>
        <family val="2"/>
        <scheme val="minor"/>
      </rPr>
      <t>FLATWEAVE TAPES</t>
    </r>
    <r>
      <rPr>
        <b/>
        <sz val="14"/>
        <rFont val="Aptos Narrow"/>
        <family val="2"/>
        <scheme val="minor"/>
      </rPr>
      <t>- 35/50MM</t>
    </r>
  </si>
  <si>
    <r>
      <t xml:space="preserve">FAUXWOOD WITH HERRINGBONE TAPES or </t>
    </r>
    <r>
      <rPr>
        <b/>
        <sz val="14"/>
        <color rgb="FFFF0000"/>
        <rFont val="Aptos Narrow"/>
        <family val="2"/>
        <scheme val="minor"/>
      </rPr>
      <t>FLATWEAVE TAPES</t>
    </r>
    <r>
      <rPr>
        <b/>
        <sz val="14"/>
        <rFont val="Aptos Narrow"/>
        <family val="2"/>
        <scheme val="minor"/>
      </rPr>
      <t>- 50MM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</si>
</sst>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 tint="0.34998626667073579"/>
      <name val="Calibri"/>
      <family val="2"/>
    </font>
    <font>
      <sz val="11"/>
      <color theme="1" tint="0.34998626667073579"/>
      <name val="Calibri"/>
      <family val="2"/>
    </font>
    <font>
      <b/>
      <sz val="11"/>
      <color theme="4" tint="-0.499984740745262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7"/>
      <name val="Calibri"/>
      <family val="2"/>
    </font>
    <font>
      <sz val="7"/>
      <color theme="1" tint="0.34998626667073579"/>
      <name val="Calibri"/>
      <family val="2"/>
    </font>
    <font>
      <b/>
      <sz val="11"/>
      <name val="Calibri"/>
      <family val="2"/>
    </font>
    <font>
      <sz val="11"/>
      <color rgb="FF4E4C4D"/>
      <name val="Aptos Narrow"/>
      <family val="2"/>
      <scheme val="minor"/>
    </font>
    <font>
      <sz val="8"/>
      <name val="Calibri"/>
      <family val="2"/>
    </font>
    <font>
      <b/>
      <sz val="11"/>
      <color rgb="FFFF0000"/>
      <name val="Aptos Narrow"/>
      <family val="2"/>
      <scheme val="minor"/>
    </font>
    <font>
      <b/>
      <sz val="14"/>
      <color theme="1" tint="0.34998626667073579"/>
      <name val="Calibri"/>
      <family val="2"/>
    </font>
    <font>
      <b/>
      <sz val="18"/>
      <color theme="1" tint="0.34998626667073579"/>
      <name val="Calibri"/>
      <family val="2"/>
    </font>
    <font>
      <sz val="13"/>
      <color rgb="FF4E4C4D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2"/>
      <color theme="1"/>
      <name val="Calibri"/>
      <family val="2"/>
    </font>
    <font>
      <b/>
      <sz val="18"/>
      <color theme="9" tint="0.39997558519241921"/>
      <name val="Calibri"/>
      <family val="2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4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BA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56">
    <xf numFmtId="0" fontId="0" fillId="0" borderId="0" xfId="0"/>
    <xf numFmtId="0" fontId="20" fillId="0" borderId="0" xfId="2" applyFont="1" applyProtection="1">
      <protection hidden="1"/>
    </xf>
    <xf numFmtId="0" fontId="19" fillId="3" borderId="0" xfId="2" applyFont="1" applyFill="1" applyAlignment="1" applyProtection="1">
      <alignment vertical="center"/>
      <protection hidden="1"/>
    </xf>
    <xf numFmtId="0" fontId="20" fillId="3" borderId="0" xfId="2" applyFont="1" applyFill="1" applyAlignment="1" applyProtection="1">
      <alignment vertical="center"/>
      <protection hidden="1"/>
    </xf>
    <xf numFmtId="0" fontId="20" fillId="0" borderId="0" xfId="2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2" fontId="7" fillId="0" borderId="0" xfId="1" applyNumberFormat="1" applyFont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2" fontId="23" fillId="0" borderId="0" xfId="1" applyNumberFormat="1" applyFont="1" applyAlignment="1" applyProtection="1">
      <alignment horizontal="left" vertical="center"/>
      <protection hidden="1"/>
    </xf>
    <xf numFmtId="2" fontId="9" fillId="0" borderId="0" xfId="1" applyNumberFormat="1" applyFont="1" applyAlignment="1" applyProtection="1">
      <alignment horizontal="left" vertical="center"/>
      <protection hidden="1"/>
    </xf>
    <xf numFmtId="0" fontId="7" fillId="2" borderId="8" xfId="1" applyFont="1" applyFill="1" applyBorder="1" applyAlignment="1" applyProtection="1">
      <alignment horizontal="center" vertical="center"/>
      <protection hidden="1"/>
    </xf>
    <xf numFmtId="0" fontId="7" fillId="2" borderId="9" xfId="1" applyFont="1" applyFill="1" applyBorder="1" applyAlignment="1" applyProtection="1">
      <alignment horizontal="center" vertical="center"/>
      <protection hidden="1"/>
    </xf>
    <xf numFmtId="0" fontId="7" fillId="2" borderId="5" xfId="1" applyFont="1" applyFill="1" applyBorder="1" applyAlignment="1" applyProtection="1">
      <alignment horizontal="center" vertical="center"/>
      <protection hidden="1"/>
    </xf>
    <xf numFmtId="0" fontId="7" fillId="2" borderId="1" xfId="1" applyFont="1" applyFill="1" applyBorder="1" applyAlignment="1" applyProtection="1">
      <alignment horizontal="center" vertical="center"/>
      <protection hidden="1"/>
    </xf>
    <xf numFmtId="0" fontId="7" fillId="2" borderId="10" xfId="1" applyFont="1" applyFill="1" applyBorder="1" applyAlignment="1" applyProtection="1">
      <alignment horizontal="center" vertical="center"/>
      <protection hidden="1"/>
    </xf>
    <xf numFmtId="0" fontId="7" fillId="2" borderId="6" xfId="1" applyFont="1" applyFill="1" applyBorder="1" applyAlignment="1" applyProtection="1">
      <alignment horizontal="center" vertical="center"/>
      <protection hidden="1"/>
    </xf>
    <xf numFmtId="0" fontId="7" fillId="2" borderId="7" xfId="1" applyFont="1" applyFill="1" applyBorder="1" applyAlignment="1" applyProtection="1">
      <alignment horizontal="center" vertical="center"/>
      <protection hidden="1"/>
    </xf>
    <xf numFmtId="2" fontId="18" fillId="0" borderId="6" xfId="1" applyNumberFormat="1" applyFont="1" applyBorder="1" applyAlignment="1" applyProtection="1">
      <alignment horizontal="center" vertical="center"/>
      <protection hidden="1"/>
    </xf>
    <xf numFmtId="2" fontId="18" fillId="0" borderId="7" xfId="1" applyNumberFormat="1" applyFont="1" applyBorder="1" applyAlignment="1" applyProtection="1">
      <alignment horizontal="center" vertical="center"/>
      <protection hidden="1"/>
    </xf>
    <xf numFmtId="2" fontId="13" fillId="0" borderId="6" xfId="1" applyNumberFormat="1" applyFont="1" applyBorder="1" applyAlignment="1" applyProtection="1">
      <alignment horizontal="center" vertical="center"/>
      <protection hidden="1"/>
    </xf>
    <xf numFmtId="2" fontId="13" fillId="0" borderId="7" xfId="1" applyNumberFormat="1" applyFont="1" applyBorder="1" applyAlignment="1" applyProtection="1">
      <alignment horizontal="center" vertical="center"/>
      <protection hidden="1"/>
    </xf>
    <xf numFmtId="2" fontId="18" fillId="0" borderId="5" xfId="1" applyNumberFormat="1" applyFont="1" applyBorder="1" applyAlignment="1" applyProtection="1">
      <alignment horizontal="center" vertical="center"/>
      <protection hidden="1"/>
    </xf>
    <xf numFmtId="2" fontId="18" fillId="0" borderId="1" xfId="1" applyNumberFormat="1" applyFont="1" applyBorder="1" applyAlignment="1" applyProtection="1">
      <alignment horizontal="center" vertical="center"/>
      <protection hidden="1"/>
    </xf>
    <xf numFmtId="2" fontId="13" fillId="0" borderId="5" xfId="1" applyNumberFormat="1" applyFont="1" applyBorder="1" applyAlignment="1" applyProtection="1">
      <alignment horizontal="center" vertical="center"/>
      <protection hidden="1"/>
    </xf>
    <xf numFmtId="2" fontId="13" fillId="0" borderId="1" xfId="1" applyNumberFormat="1" applyFont="1" applyBorder="1" applyAlignment="1" applyProtection="1">
      <alignment horizontal="center" vertical="center"/>
      <protection hidden="1"/>
    </xf>
    <xf numFmtId="2" fontId="18" fillId="0" borderId="3" xfId="1" applyNumberFormat="1" applyFont="1" applyBorder="1" applyAlignment="1" applyProtection="1">
      <alignment horizontal="center" vertical="center"/>
      <protection hidden="1"/>
    </xf>
    <xf numFmtId="2" fontId="13" fillId="0" borderId="3" xfId="1" applyNumberFormat="1" applyFont="1" applyBorder="1" applyAlignment="1" applyProtection="1">
      <alignment horizontal="center" vertical="center"/>
      <protection hidden="1"/>
    </xf>
    <xf numFmtId="2" fontId="18" fillId="0" borderId="2" xfId="1" applyNumberFormat="1" applyFont="1" applyBorder="1" applyAlignment="1" applyProtection="1">
      <alignment horizontal="center" vertical="center"/>
      <protection hidden="1"/>
    </xf>
    <xf numFmtId="2" fontId="18" fillId="2" borderId="2" xfId="1" applyNumberFormat="1" applyFont="1" applyFill="1" applyBorder="1" applyAlignment="1" applyProtection="1">
      <alignment horizontal="center" vertical="center"/>
      <protection hidden="1"/>
    </xf>
    <xf numFmtId="2" fontId="18" fillId="2" borderId="4" xfId="1" applyNumberFormat="1" applyFont="1" applyFill="1" applyBorder="1" applyAlignment="1" applyProtection="1">
      <alignment horizontal="center" vertical="center"/>
      <protection hidden="1"/>
    </xf>
    <xf numFmtId="2" fontId="18" fillId="2" borderId="5" xfId="1" applyNumberFormat="1" applyFont="1" applyFill="1" applyBorder="1" applyAlignment="1" applyProtection="1">
      <alignment horizontal="center" vertical="center"/>
      <protection hidden="1"/>
    </xf>
    <xf numFmtId="2" fontId="13" fillId="0" borderId="2" xfId="1" applyNumberFormat="1" applyFont="1" applyBorder="1" applyAlignment="1" applyProtection="1">
      <alignment horizontal="center" vertical="center"/>
      <protection hidden="1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2" fontId="13" fillId="2" borderId="4" xfId="1" applyNumberFormat="1" applyFont="1" applyFill="1" applyBorder="1" applyAlignment="1" applyProtection="1">
      <alignment horizontal="center" vertical="center"/>
      <protection hidden="1"/>
    </xf>
    <xf numFmtId="2" fontId="13" fillId="2" borderId="5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top"/>
      <protection hidden="1"/>
    </xf>
    <xf numFmtId="2" fontId="11" fillId="0" borderId="0" xfId="0" applyNumberFormat="1" applyFont="1" applyAlignment="1" applyProtection="1">
      <alignment horizontal="left" vertical="top"/>
      <protection hidden="1"/>
    </xf>
    <xf numFmtId="2" fontId="24" fillId="0" borderId="0" xfId="1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top"/>
      <protection hidden="1"/>
    </xf>
    <xf numFmtId="0" fontId="26" fillId="0" borderId="0" xfId="0" applyFont="1" applyProtection="1">
      <protection hidden="1"/>
    </xf>
    <xf numFmtId="2" fontId="24" fillId="0" borderId="0" xfId="1" applyNumberFormat="1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2" fontId="8" fillId="0" borderId="0" xfId="1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horizontal="center" vertical="center" wrapText="1"/>
      <protection hidden="1"/>
    </xf>
    <xf numFmtId="0" fontId="21" fillId="0" borderId="4" xfId="0" applyFont="1" applyBorder="1" applyAlignment="1" applyProtection="1">
      <alignment horizontal="center" vertical="center"/>
      <protection hidden="1"/>
    </xf>
    <xf numFmtId="0" fontId="21" fillId="0" borderId="5" xfId="0" applyFont="1" applyBorder="1" applyAlignment="1" applyProtection="1">
      <alignment horizontal="center" vertical="center"/>
      <protection hidden="1"/>
    </xf>
    <xf numFmtId="0" fontId="27" fillId="0" borderId="0" xfId="2" applyFont="1" applyProtection="1">
      <protection hidden="1"/>
    </xf>
    <xf numFmtId="10" fontId="27" fillId="0" borderId="0" xfId="2" applyNumberFormat="1" applyFont="1" applyAlignment="1" applyProtection="1">
      <alignment horizontal="center"/>
      <protection locked="0"/>
    </xf>
  </cellXfs>
  <cellStyles count="3">
    <cellStyle name="Normal" xfId="0" builtinId="0"/>
    <cellStyle name="Normal 11" xfId="2" xr:uid="{E0B1CA85-118D-4115-AC4E-2286CE51716A}"/>
    <cellStyle name="Normal 2 2" xfId="1" xr:uid="{A489DDEC-D66D-4394-9C88-5E2F8A477537}"/>
  </cellStyles>
  <dxfs count="0"/>
  <tableStyles count="0" defaultTableStyle="TableStyleMedium2" defaultPivotStyle="PivotStyleLight16"/>
  <colors>
    <mruColors>
      <color rgb="FFF5FB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0DF9-8684-4C40-BB90-36DF9BA390A0}">
  <sheetPr>
    <pageSetUpPr fitToPage="1"/>
  </sheetPr>
  <dimension ref="A1:BA58"/>
  <sheetViews>
    <sheetView tabSelected="1" zoomScale="70" zoomScaleNormal="70" workbookViewId="0">
      <selection activeCell="B1" sqref="B1"/>
    </sheetView>
  </sheetViews>
  <sheetFormatPr defaultRowHeight="15" x14ac:dyDescent="0.25"/>
  <cols>
    <col min="1" max="1" width="25" style="5" bestFit="1" customWidth="1"/>
    <col min="2" max="2" width="11" style="5" customWidth="1"/>
    <col min="3" max="28" width="9.140625" style="5"/>
    <col min="29" max="53" width="7.7109375" style="5" customWidth="1"/>
    <col min="54" max="16384" width="9.140625" style="5"/>
  </cols>
  <sheetData>
    <row r="1" spans="1:53" ht="59.25" customHeight="1" x14ac:dyDescent="0.3">
      <c r="A1" s="54" t="s">
        <v>40</v>
      </c>
      <c r="B1" s="55">
        <v>1</v>
      </c>
      <c r="C1" s="51" t="s">
        <v>44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3"/>
      <c r="AC1" s="49" t="s">
        <v>39</v>
      </c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</row>
    <row r="2" spans="1:53" ht="24.95" customHeight="1" x14ac:dyDescent="0.3">
      <c r="A2" s="54" t="s">
        <v>41</v>
      </c>
      <c r="B2" s="55">
        <v>0.2</v>
      </c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C2" s="6"/>
      <c r="AD2" s="6"/>
      <c r="AE2" s="6"/>
      <c r="AF2" s="7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24.95" customHeight="1" x14ac:dyDescent="0.3">
      <c r="A3" s="1"/>
      <c r="B3" s="1"/>
      <c r="C3" s="8" t="s">
        <v>0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C3" s="8" t="s">
        <v>0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ht="24.95" customHeight="1" x14ac:dyDescent="0.25">
      <c r="A4" s="2" t="s">
        <v>42</v>
      </c>
      <c r="B4" s="3"/>
      <c r="C4" s="10" t="s">
        <v>1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C4" s="11" t="s">
        <v>1</v>
      </c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24.95" customHeight="1" x14ac:dyDescent="0.25">
      <c r="A5" s="2"/>
      <c r="B5" s="3"/>
      <c r="C5" s="10" t="s">
        <v>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C5" s="11" t="s">
        <v>2</v>
      </c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</row>
    <row r="6" spans="1:53" ht="24.95" customHeight="1" x14ac:dyDescent="0.25">
      <c r="A6" s="2" t="s">
        <v>43</v>
      </c>
      <c r="B6" s="4"/>
      <c r="C6" s="12" t="s">
        <v>3</v>
      </c>
      <c r="D6" s="13"/>
      <c r="E6" s="14">
        <v>400</v>
      </c>
      <c r="F6" s="15">
        <v>500</v>
      </c>
      <c r="G6" s="15">
        <v>600</v>
      </c>
      <c r="H6" s="15">
        <v>700</v>
      </c>
      <c r="I6" s="15">
        <v>800</v>
      </c>
      <c r="J6" s="15">
        <v>900</v>
      </c>
      <c r="K6" s="15">
        <v>1000</v>
      </c>
      <c r="L6" s="15">
        <v>1100</v>
      </c>
      <c r="M6" s="15">
        <v>1200</v>
      </c>
      <c r="N6" s="15">
        <v>1300</v>
      </c>
      <c r="O6" s="15">
        <v>1400</v>
      </c>
      <c r="P6" s="15">
        <v>1500</v>
      </c>
      <c r="Q6" s="15">
        <v>1600</v>
      </c>
      <c r="R6" s="15">
        <v>1700</v>
      </c>
      <c r="S6" s="15">
        <v>1800</v>
      </c>
      <c r="T6" s="15">
        <v>1900</v>
      </c>
      <c r="U6" s="15">
        <v>2000</v>
      </c>
      <c r="V6" s="15">
        <v>2100</v>
      </c>
      <c r="W6" s="15">
        <v>2200</v>
      </c>
      <c r="X6" s="15">
        <v>2300</v>
      </c>
      <c r="Y6" s="15">
        <v>2400</v>
      </c>
      <c r="Z6" s="15">
        <v>2500</v>
      </c>
      <c r="AA6" s="15">
        <v>2600</v>
      </c>
      <c r="AC6" s="12" t="s">
        <v>3</v>
      </c>
      <c r="AD6" s="13"/>
      <c r="AE6" s="14">
        <v>400</v>
      </c>
      <c r="AF6" s="15">
        <v>500</v>
      </c>
      <c r="AG6" s="15">
        <v>600</v>
      </c>
      <c r="AH6" s="15">
        <v>700</v>
      </c>
      <c r="AI6" s="15">
        <v>800</v>
      </c>
      <c r="AJ6" s="15">
        <v>900</v>
      </c>
      <c r="AK6" s="15">
        <v>1000</v>
      </c>
      <c r="AL6" s="15">
        <v>1100</v>
      </c>
      <c r="AM6" s="15">
        <v>1200</v>
      </c>
      <c r="AN6" s="15">
        <v>1300</v>
      </c>
      <c r="AO6" s="15">
        <v>1400</v>
      </c>
      <c r="AP6" s="15">
        <v>1500</v>
      </c>
      <c r="AQ6" s="15">
        <v>1600</v>
      </c>
      <c r="AR6" s="15">
        <v>1700</v>
      </c>
      <c r="AS6" s="15">
        <v>1800</v>
      </c>
      <c r="AT6" s="15">
        <v>1900</v>
      </c>
      <c r="AU6" s="15">
        <v>2000</v>
      </c>
      <c r="AV6" s="15">
        <v>2100</v>
      </c>
      <c r="AW6" s="15">
        <v>2200</v>
      </c>
      <c r="AX6" s="15">
        <v>2300</v>
      </c>
      <c r="AY6" s="15">
        <v>2400</v>
      </c>
      <c r="AZ6" s="15">
        <v>2500</v>
      </c>
      <c r="BA6" s="15">
        <v>2600</v>
      </c>
    </row>
    <row r="7" spans="1:53" ht="24.95" customHeight="1" x14ac:dyDescent="0.25">
      <c r="C7" s="16"/>
      <c r="D7" s="17" t="s">
        <v>4</v>
      </c>
      <c r="E7" s="14" t="s">
        <v>5</v>
      </c>
      <c r="F7" s="15" t="s">
        <v>6</v>
      </c>
      <c r="G7" s="15" t="s">
        <v>7</v>
      </c>
      <c r="H7" s="15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  <c r="P7" s="15" t="s">
        <v>16</v>
      </c>
      <c r="Q7" s="15" t="s">
        <v>17</v>
      </c>
      <c r="R7" s="15" t="s">
        <v>18</v>
      </c>
      <c r="S7" s="15" t="s">
        <v>19</v>
      </c>
      <c r="T7" s="15" t="s">
        <v>20</v>
      </c>
      <c r="U7" s="15" t="s">
        <v>21</v>
      </c>
      <c r="V7" s="15" t="s">
        <v>22</v>
      </c>
      <c r="W7" s="15" t="s">
        <v>23</v>
      </c>
      <c r="X7" s="15" t="s">
        <v>24</v>
      </c>
      <c r="Y7" s="15" t="s">
        <v>25</v>
      </c>
      <c r="Z7" s="15" t="s">
        <v>26</v>
      </c>
      <c r="AA7" s="15" t="s">
        <v>27</v>
      </c>
      <c r="AC7" s="16"/>
      <c r="AD7" s="17" t="s">
        <v>4</v>
      </c>
      <c r="AE7" s="14" t="s">
        <v>5</v>
      </c>
      <c r="AF7" s="15" t="s">
        <v>6</v>
      </c>
      <c r="AG7" s="15" t="s">
        <v>7</v>
      </c>
      <c r="AH7" s="15" t="s">
        <v>8</v>
      </c>
      <c r="AI7" s="15" t="s">
        <v>9</v>
      </c>
      <c r="AJ7" s="15" t="s">
        <v>10</v>
      </c>
      <c r="AK7" s="15" t="s">
        <v>11</v>
      </c>
      <c r="AL7" s="15" t="s">
        <v>12</v>
      </c>
      <c r="AM7" s="15" t="s">
        <v>13</v>
      </c>
      <c r="AN7" s="15" t="s">
        <v>14</v>
      </c>
      <c r="AO7" s="15" t="s">
        <v>15</v>
      </c>
      <c r="AP7" s="15" t="s">
        <v>16</v>
      </c>
      <c r="AQ7" s="15" t="s">
        <v>17</v>
      </c>
      <c r="AR7" s="15" t="s">
        <v>18</v>
      </c>
      <c r="AS7" s="15" t="s">
        <v>19</v>
      </c>
      <c r="AT7" s="15" t="s">
        <v>20</v>
      </c>
      <c r="AU7" s="15" t="s">
        <v>21</v>
      </c>
      <c r="AV7" s="15" t="s">
        <v>22</v>
      </c>
      <c r="AW7" s="15" t="s">
        <v>23</v>
      </c>
      <c r="AX7" s="15" t="s">
        <v>24</v>
      </c>
      <c r="AY7" s="15" t="s">
        <v>25</v>
      </c>
      <c r="AZ7" s="15" t="s">
        <v>26</v>
      </c>
      <c r="BA7" s="15" t="s">
        <v>27</v>
      </c>
    </row>
    <row r="8" spans="1:53" ht="24.95" customHeight="1" x14ac:dyDescent="0.25">
      <c r="C8" s="18">
        <v>1200</v>
      </c>
      <c r="D8" s="18" t="s">
        <v>28</v>
      </c>
      <c r="E8" s="19">
        <f>ROUND(AE8*(1+$B$1)*(1+$B$2),2)</f>
        <v>43.77</v>
      </c>
      <c r="F8" s="20">
        <f t="shared" ref="F8:F11" si="0">ROUND(AF8*(1+$B$1)*(1+$B$2),2)</f>
        <v>47.25</v>
      </c>
      <c r="G8" s="20">
        <f t="shared" ref="G8:G11" si="1">ROUND(AG8*(1+$B$1)*(1+$B$2),2)</f>
        <v>50.75</v>
      </c>
      <c r="H8" s="20">
        <f t="shared" ref="H8:H11" si="2">ROUND(AH8*(1+$B$1)*(1+$B$2),2)</f>
        <v>57.63</v>
      </c>
      <c r="I8" s="20">
        <f t="shared" ref="I8:I11" si="3">ROUND(AI8*(1+$B$1)*(1+$B$2),2)</f>
        <v>62.18</v>
      </c>
      <c r="J8" s="20">
        <f t="shared" ref="J8:J11" si="4">ROUND(AJ8*(1+$B$1)*(1+$B$2),2)</f>
        <v>70.849999999999994</v>
      </c>
      <c r="K8" s="20">
        <f t="shared" ref="K8:K11" si="5">ROUND(AK8*(1+$B$1)*(1+$B$2),2)</f>
        <v>77.37</v>
      </c>
      <c r="L8" s="20">
        <f t="shared" ref="L8:L11" si="6">ROUND(AL8*(1+$B$1)*(1+$B$2),2)</f>
        <v>82.69</v>
      </c>
      <c r="M8" s="20">
        <f t="shared" ref="M8:M11" si="7">ROUND(AM8*(1+$B$1)*(1+$B$2),2)</f>
        <v>88.9</v>
      </c>
      <c r="N8" s="20">
        <f t="shared" ref="N8:N11" si="8">ROUND(AN8*(1+$B$1)*(1+$B$2),2)</f>
        <v>96.46</v>
      </c>
      <c r="O8" s="20">
        <f t="shared" ref="O8:O11" si="9">ROUND(AO8*(1+$B$1)*(1+$B$2),2)</f>
        <v>99.18</v>
      </c>
      <c r="P8" s="20">
        <f t="shared" ref="P8:P10" si="10">ROUND(AP8*(1+$B$1)*(1+$B$2),2)</f>
        <v>107.82</v>
      </c>
      <c r="Q8" s="20">
        <f t="shared" ref="Q8:Q10" si="11">ROUND(AQ8*(1+$B$1)*(1+$B$2),2)</f>
        <v>117.34</v>
      </c>
      <c r="R8" s="20">
        <f t="shared" ref="R8:R10" si="12">ROUND(AR8*(1+$B$1)*(1+$B$2),2)</f>
        <v>120.16</v>
      </c>
      <c r="S8" s="20">
        <f t="shared" ref="S8:S10" si="13">ROUND(AS8*(1+$B$1)*(1+$B$2),2)</f>
        <v>127.18</v>
      </c>
      <c r="T8" s="20">
        <f t="shared" ref="T8:T10" si="14">ROUND(AT8*(1+$B$1)*(1+$B$2),2)</f>
        <v>141.76</v>
      </c>
      <c r="U8" s="20">
        <f t="shared" ref="U8:U10" si="15">ROUND(AU8*(1+$B$1)*(1+$B$2),2)</f>
        <v>151.31</v>
      </c>
      <c r="V8" s="20">
        <f t="shared" ref="V8:V10" si="16">ROUND(AV8*(1+$B$1)*(1+$B$2),2)</f>
        <v>160</v>
      </c>
      <c r="W8" s="20">
        <f t="shared" ref="W8:W10" si="17">ROUND(AW8*(1+$B$1)*(1+$B$2),2)</f>
        <v>168.31</v>
      </c>
      <c r="X8" s="20">
        <f t="shared" ref="X8:X10" si="18">ROUND(AX8*(1+$B$1)*(1+$B$2),2)</f>
        <v>174.43</v>
      </c>
      <c r="Y8" s="20">
        <f t="shared" ref="Y8:Y10" si="19">ROUND(AY8*(1+$B$1)*(1+$B$2),2)</f>
        <v>182.23</v>
      </c>
      <c r="Z8" s="20">
        <f t="shared" ref="Z8:Z10" si="20">ROUND(AZ8*(1+$B$1)*(1+$B$2),2)</f>
        <v>190.04</v>
      </c>
      <c r="AA8" s="20">
        <f t="shared" ref="AA8:AA10" si="21">ROUND(BA8*(1+$B$1)*(1+$B$2),2)</f>
        <v>197.86</v>
      </c>
      <c r="AC8" s="18">
        <v>1200</v>
      </c>
      <c r="AD8" s="18" t="s">
        <v>28</v>
      </c>
      <c r="AE8" s="21">
        <v>18.236617187500002</v>
      </c>
      <c r="AF8" s="22">
        <v>19.686796875000002</v>
      </c>
      <c r="AG8" s="22">
        <v>21.145078124999998</v>
      </c>
      <c r="AH8" s="22">
        <v>24.013031250000001</v>
      </c>
      <c r="AI8" s="22">
        <v>25.908796875</v>
      </c>
      <c r="AJ8" s="22">
        <v>29.522093749999996</v>
      </c>
      <c r="AK8" s="22">
        <v>32.2361171875</v>
      </c>
      <c r="AL8" s="22">
        <v>34.455945312500006</v>
      </c>
      <c r="AM8" s="22">
        <v>37.040343749999998</v>
      </c>
      <c r="AN8" s="22">
        <v>40.191851562499998</v>
      </c>
      <c r="AO8" s="22">
        <v>41.326070312500001</v>
      </c>
      <c r="AP8" s="22">
        <v>44.923164062500007</v>
      </c>
      <c r="AQ8" s="22">
        <v>48.892929687500001</v>
      </c>
      <c r="AR8" s="22">
        <v>50.067656249999999</v>
      </c>
      <c r="AS8" s="22">
        <v>52.992320312499999</v>
      </c>
      <c r="AT8" s="22">
        <v>59.068492187499999</v>
      </c>
      <c r="AU8" s="22">
        <v>63.046359374999994</v>
      </c>
      <c r="AV8" s="22">
        <v>66.667757812500014</v>
      </c>
      <c r="AW8" s="22">
        <v>70.127125000000007</v>
      </c>
      <c r="AX8" s="22">
        <v>72.679117187499997</v>
      </c>
      <c r="AY8" s="22">
        <v>75.927843749999994</v>
      </c>
      <c r="AZ8" s="22">
        <v>79.184671875000006</v>
      </c>
      <c r="BA8" s="22">
        <v>82.441500000000019</v>
      </c>
    </row>
    <row r="9" spans="1:53" ht="24.95" customHeight="1" x14ac:dyDescent="0.25">
      <c r="C9" s="15">
        <v>1800</v>
      </c>
      <c r="D9" s="15" t="s">
        <v>29</v>
      </c>
      <c r="E9" s="23">
        <f t="shared" ref="E9:E11" si="22">ROUND(AE9*(1+$B$1)*(1+$B$2),2)</f>
        <v>51.86</v>
      </c>
      <c r="F9" s="24">
        <f t="shared" si="0"/>
        <v>56.7</v>
      </c>
      <c r="G9" s="24">
        <f t="shared" si="1"/>
        <v>61.5</v>
      </c>
      <c r="H9" s="24">
        <f t="shared" si="2"/>
        <v>70.08</v>
      </c>
      <c r="I9" s="24">
        <f t="shared" si="3"/>
        <v>75.849999999999994</v>
      </c>
      <c r="J9" s="24">
        <f t="shared" si="4"/>
        <v>87.28</v>
      </c>
      <c r="K9" s="24">
        <f t="shared" si="5"/>
        <v>96.23</v>
      </c>
      <c r="L9" s="24">
        <f t="shared" si="6"/>
        <v>102.18</v>
      </c>
      <c r="M9" s="24">
        <f t="shared" si="7"/>
        <v>114.13</v>
      </c>
      <c r="N9" s="24">
        <f t="shared" si="8"/>
        <v>120.57</v>
      </c>
      <c r="O9" s="24">
        <f t="shared" si="9"/>
        <v>124.95</v>
      </c>
      <c r="P9" s="24">
        <f t="shared" si="10"/>
        <v>133.62</v>
      </c>
      <c r="Q9" s="24">
        <f t="shared" si="11"/>
        <v>142.35</v>
      </c>
      <c r="R9" s="24">
        <f t="shared" si="12"/>
        <v>148.16</v>
      </c>
      <c r="S9" s="24">
        <f t="shared" si="13"/>
        <v>159.81</v>
      </c>
      <c r="T9" s="24">
        <f t="shared" si="14"/>
        <v>172.41</v>
      </c>
      <c r="U9" s="24">
        <f t="shared" si="15"/>
        <v>183.41</v>
      </c>
      <c r="V9" s="24">
        <f t="shared" si="16"/>
        <v>197.65</v>
      </c>
      <c r="W9" s="24">
        <f t="shared" si="17"/>
        <v>206.98</v>
      </c>
      <c r="X9" s="24">
        <f t="shared" si="18"/>
        <v>218.41</v>
      </c>
      <c r="Y9" s="24">
        <f t="shared" si="19"/>
        <v>230.86</v>
      </c>
      <c r="Z9" s="24">
        <f t="shared" si="20"/>
        <v>243.34</v>
      </c>
      <c r="AA9" s="24">
        <f t="shared" si="21"/>
        <v>255.8</v>
      </c>
      <c r="AC9" s="15">
        <v>1800</v>
      </c>
      <c r="AD9" s="15" t="s">
        <v>29</v>
      </c>
      <c r="AE9" s="25">
        <v>21.606867187500001</v>
      </c>
      <c r="AF9" s="26">
        <v>23.624156250000002</v>
      </c>
      <c r="AG9" s="26">
        <v>25.625242187499996</v>
      </c>
      <c r="AH9" s="26">
        <v>29.19803125</v>
      </c>
      <c r="AI9" s="26">
        <v>31.6041953125</v>
      </c>
      <c r="AJ9" s="26">
        <v>36.367914062499999</v>
      </c>
      <c r="AK9" s="26">
        <v>40.094632812500002</v>
      </c>
      <c r="AL9" s="26">
        <v>42.573710937499996</v>
      </c>
      <c r="AM9" s="26">
        <v>47.556171875000004</v>
      </c>
      <c r="AN9" s="26">
        <v>50.237789062499999</v>
      </c>
      <c r="AO9" s="26">
        <v>52.060640624999991</v>
      </c>
      <c r="AP9" s="26">
        <v>55.673937500000008</v>
      </c>
      <c r="AQ9" s="26">
        <v>59.311539062499996</v>
      </c>
      <c r="AR9" s="26">
        <v>61.733906250000004</v>
      </c>
      <c r="AS9" s="26">
        <v>66.586742187500008</v>
      </c>
      <c r="AT9" s="26">
        <v>71.836554687499998</v>
      </c>
      <c r="AU9" s="26">
        <v>76.422039062500005</v>
      </c>
      <c r="AV9" s="26">
        <v>82.352382812499997</v>
      </c>
      <c r="AW9" s="26">
        <v>86.241132812500013</v>
      </c>
      <c r="AX9" s="26">
        <v>91.004851562500008</v>
      </c>
      <c r="AY9" s="26">
        <v>96.189851562500024</v>
      </c>
      <c r="AZ9" s="26">
        <v>101.3910546875</v>
      </c>
      <c r="BA9" s="26">
        <v>106.58415625000001</v>
      </c>
    </row>
    <row r="10" spans="1:53" ht="24.95" customHeight="1" x14ac:dyDescent="0.25">
      <c r="C10" s="15">
        <v>2400</v>
      </c>
      <c r="D10" s="15" t="s">
        <v>25</v>
      </c>
      <c r="E10" s="23">
        <f t="shared" si="22"/>
        <v>58.35</v>
      </c>
      <c r="F10" s="24">
        <f t="shared" si="0"/>
        <v>65.290000000000006</v>
      </c>
      <c r="G10" s="24">
        <f t="shared" si="1"/>
        <v>72.23</v>
      </c>
      <c r="H10" s="24">
        <f t="shared" si="2"/>
        <v>81.02</v>
      </c>
      <c r="I10" s="24">
        <f t="shared" si="3"/>
        <v>86.93</v>
      </c>
      <c r="J10" s="24">
        <f t="shared" si="4"/>
        <v>98.7</v>
      </c>
      <c r="K10" s="24">
        <f t="shared" si="5"/>
        <v>110.38</v>
      </c>
      <c r="L10" s="24">
        <f t="shared" si="6"/>
        <v>120.82</v>
      </c>
      <c r="M10" s="24">
        <f t="shared" si="7"/>
        <v>133.75</v>
      </c>
      <c r="N10" s="24">
        <f t="shared" si="8"/>
        <v>143.41999999999999</v>
      </c>
      <c r="O10" s="24">
        <f t="shared" si="9"/>
        <v>152.41999999999999</v>
      </c>
      <c r="P10" s="27">
        <f t="shared" si="10"/>
        <v>162.66999999999999</v>
      </c>
      <c r="Q10" s="27">
        <f t="shared" si="11"/>
        <v>171.53</v>
      </c>
      <c r="R10" s="27">
        <f t="shared" si="12"/>
        <v>177.44</v>
      </c>
      <c r="S10" s="27">
        <f t="shared" si="13"/>
        <v>189.23</v>
      </c>
      <c r="T10" s="27">
        <f t="shared" si="14"/>
        <v>206.9</v>
      </c>
      <c r="U10" s="27">
        <f t="shared" si="15"/>
        <v>226.48</v>
      </c>
      <c r="V10" s="27">
        <f t="shared" si="16"/>
        <v>242.17</v>
      </c>
      <c r="W10" s="27">
        <f t="shared" si="17"/>
        <v>252.81</v>
      </c>
      <c r="X10" s="27">
        <f t="shared" si="18"/>
        <v>262.45</v>
      </c>
      <c r="Y10" s="27">
        <f t="shared" si="19"/>
        <v>281.82</v>
      </c>
      <c r="Z10" s="27">
        <f t="shared" si="20"/>
        <v>301.14</v>
      </c>
      <c r="AA10" s="27">
        <f t="shared" si="21"/>
        <v>320.45</v>
      </c>
      <c r="AC10" s="15">
        <v>2400</v>
      </c>
      <c r="AD10" s="15" t="s">
        <v>25</v>
      </c>
      <c r="AE10" s="25">
        <v>24.312789062500002</v>
      </c>
      <c r="AF10" s="26">
        <v>27.205046875000001</v>
      </c>
      <c r="AG10" s="26">
        <v>30.097304687499999</v>
      </c>
      <c r="AH10" s="26">
        <v>33.759210937500001</v>
      </c>
      <c r="AI10" s="26">
        <v>36.222085937499997</v>
      </c>
      <c r="AJ10" s="26">
        <v>41.123531249999999</v>
      </c>
      <c r="AK10" s="26">
        <v>45.992570312500007</v>
      </c>
      <c r="AL10" s="26">
        <v>50.34310937499999</v>
      </c>
      <c r="AM10" s="26">
        <v>55.730648437500008</v>
      </c>
      <c r="AN10" s="26">
        <v>59.757125000000002</v>
      </c>
      <c r="AO10" s="26">
        <v>63.508148437500004</v>
      </c>
      <c r="AP10" s="28">
        <v>67.77767187500001</v>
      </c>
      <c r="AQ10" s="28">
        <v>71.471984375000005</v>
      </c>
      <c r="AR10" s="28">
        <v>73.934859375000002</v>
      </c>
      <c r="AS10" s="28">
        <v>78.844406249999992</v>
      </c>
      <c r="AT10" s="28">
        <v>86.208726562500004</v>
      </c>
      <c r="AU10" s="28">
        <v>94.367000000000004</v>
      </c>
      <c r="AV10" s="28">
        <v>100.90496093749998</v>
      </c>
      <c r="AW10" s="28">
        <v>105.336515625</v>
      </c>
      <c r="AX10" s="28">
        <v>109.35489062499998</v>
      </c>
      <c r="AY10" s="28">
        <v>117.42404687499999</v>
      </c>
      <c r="AZ10" s="28">
        <v>125.47699999999999</v>
      </c>
      <c r="BA10" s="28">
        <v>133.52185156249999</v>
      </c>
    </row>
    <row r="11" spans="1:53" ht="24.95" customHeight="1" x14ac:dyDescent="0.25">
      <c r="C11" s="15">
        <v>3000</v>
      </c>
      <c r="D11" s="15" t="s">
        <v>30</v>
      </c>
      <c r="E11" s="23">
        <f t="shared" si="22"/>
        <v>72.33</v>
      </c>
      <c r="F11" s="24">
        <f t="shared" si="0"/>
        <v>79.8</v>
      </c>
      <c r="G11" s="24">
        <f t="shared" si="1"/>
        <v>87.28</v>
      </c>
      <c r="H11" s="24">
        <f t="shared" si="2"/>
        <v>97.7</v>
      </c>
      <c r="I11" s="24">
        <f t="shared" si="3"/>
        <v>107.27</v>
      </c>
      <c r="J11" s="24">
        <f t="shared" si="4"/>
        <v>118.51</v>
      </c>
      <c r="K11" s="24">
        <f t="shared" si="5"/>
        <v>130.74</v>
      </c>
      <c r="L11" s="24">
        <f t="shared" si="6"/>
        <v>138.94999999999999</v>
      </c>
      <c r="M11" s="24">
        <f t="shared" si="7"/>
        <v>155.24</v>
      </c>
      <c r="N11" s="24">
        <f t="shared" si="8"/>
        <v>165.51</v>
      </c>
      <c r="O11" s="29">
        <f t="shared" si="9"/>
        <v>174.88</v>
      </c>
      <c r="P11" s="30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C11" s="15">
        <v>3000</v>
      </c>
      <c r="AD11" s="15" t="s">
        <v>30</v>
      </c>
      <c r="AE11" s="25">
        <v>30.137812500000003</v>
      </c>
      <c r="AF11" s="26">
        <v>33.2488125</v>
      </c>
      <c r="AG11" s="26">
        <v>36.367914062499999</v>
      </c>
      <c r="AH11" s="26">
        <v>40.710351562499994</v>
      </c>
      <c r="AI11" s="26">
        <v>44.696320312500006</v>
      </c>
      <c r="AJ11" s="26">
        <v>49.379023437500003</v>
      </c>
      <c r="AK11" s="26">
        <v>54.474906250000004</v>
      </c>
      <c r="AL11" s="26">
        <v>57.893765624999993</v>
      </c>
      <c r="AM11" s="26">
        <v>64.68287500000001</v>
      </c>
      <c r="AN11" s="26">
        <v>68.96050000000001</v>
      </c>
      <c r="AO11" s="33">
        <v>72.865453125000002</v>
      </c>
      <c r="AP11" s="34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6"/>
    </row>
    <row r="12" spans="1:53" ht="24.95" customHeight="1" x14ac:dyDescent="0.25">
      <c r="C12" s="37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C12" s="37"/>
      <c r="AD12" s="37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</row>
    <row r="13" spans="1:53" ht="24.95" customHeight="1" x14ac:dyDescent="0.25">
      <c r="C13" s="39" t="s">
        <v>38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8" t="s">
        <v>38</v>
      </c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ht="24.95" customHeight="1" x14ac:dyDescent="0.25">
      <c r="C14" s="10" t="s">
        <v>31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C14" s="11" t="s">
        <v>31</v>
      </c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</row>
    <row r="15" spans="1:53" ht="24.95" customHeight="1" x14ac:dyDescent="0.25">
      <c r="C15" s="12" t="s">
        <v>3</v>
      </c>
      <c r="D15" s="13"/>
      <c r="E15" s="14">
        <v>400</v>
      </c>
      <c r="F15" s="15">
        <v>500</v>
      </c>
      <c r="G15" s="15">
        <v>600</v>
      </c>
      <c r="H15" s="15">
        <v>700</v>
      </c>
      <c r="I15" s="15">
        <v>800</v>
      </c>
      <c r="J15" s="15">
        <v>900</v>
      </c>
      <c r="K15" s="15">
        <v>1000</v>
      </c>
      <c r="L15" s="15">
        <v>1100</v>
      </c>
      <c r="M15" s="15">
        <v>1200</v>
      </c>
      <c r="N15" s="15">
        <v>1300</v>
      </c>
      <c r="O15" s="15">
        <v>1400</v>
      </c>
      <c r="P15" s="15">
        <v>1500</v>
      </c>
      <c r="Q15" s="15">
        <v>1600</v>
      </c>
      <c r="R15" s="15">
        <v>1700</v>
      </c>
      <c r="S15" s="15">
        <v>1800</v>
      </c>
      <c r="T15" s="15">
        <v>1900</v>
      </c>
      <c r="U15" s="15">
        <v>2000</v>
      </c>
      <c r="V15" s="15">
        <v>2100</v>
      </c>
      <c r="W15" s="15">
        <v>2200</v>
      </c>
      <c r="X15" s="15">
        <v>2300</v>
      </c>
      <c r="Y15" s="15">
        <v>2400</v>
      </c>
      <c r="Z15" s="15">
        <v>2500</v>
      </c>
      <c r="AA15" s="15">
        <v>2600</v>
      </c>
      <c r="AC15" s="12" t="s">
        <v>3</v>
      </c>
      <c r="AD15" s="13"/>
      <c r="AE15" s="14">
        <v>400</v>
      </c>
      <c r="AF15" s="15">
        <v>500</v>
      </c>
      <c r="AG15" s="15">
        <v>600</v>
      </c>
      <c r="AH15" s="15">
        <v>700</v>
      </c>
      <c r="AI15" s="15">
        <v>800</v>
      </c>
      <c r="AJ15" s="15">
        <v>900</v>
      </c>
      <c r="AK15" s="15">
        <v>1000</v>
      </c>
      <c r="AL15" s="15">
        <v>1100</v>
      </c>
      <c r="AM15" s="15">
        <v>1200</v>
      </c>
      <c r="AN15" s="15">
        <v>1300</v>
      </c>
      <c r="AO15" s="15">
        <v>1400</v>
      </c>
      <c r="AP15" s="15">
        <v>1500</v>
      </c>
      <c r="AQ15" s="15">
        <v>1600</v>
      </c>
      <c r="AR15" s="15">
        <v>1700</v>
      </c>
      <c r="AS15" s="15">
        <v>1800</v>
      </c>
      <c r="AT15" s="15">
        <v>1900</v>
      </c>
      <c r="AU15" s="15">
        <v>2000</v>
      </c>
      <c r="AV15" s="15">
        <v>2100</v>
      </c>
      <c r="AW15" s="15">
        <v>2200</v>
      </c>
      <c r="AX15" s="15">
        <v>2300</v>
      </c>
      <c r="AY15" s="15">
        <v>2400</v>
      </c>
      <c r="AZ15" s="15">
        <v>2500</v>
      </c>
      <c r="BA15" s="15">
        <v>2600</v>
      </c>
    </row>
    <row r="16" spans="1:53" ht="24.95" customHeight="1" x14ac:dyDescent="0.25">
      <c r="C16" s="16"/>
      <c r="D16" s="17" t="s">
        <v>4</v>
      </c>
      <c r="E16" s="14" t="s">
        <v>5</v>
      </c>
      <c r="F16" s="15" t="s">
        <v>6</v>
      </c>
      <c r="G16" s="15" t="s">
        <v>7</v>
      </c>
      <c r="H16" s="15" t="s">
        <v>8</v>
      </c>
      <c r="I16" s="15" t="s">
        <v>9</v>
      </c>
      <c r="J16" s="15" t="s">
        <v>10</v>
      </c>
      <c r="K16" s="15" t="s">
        <v>11</v>
      </c>
      <c r="L16" s="15" t="s">
        <v>12</v>
      </c>
      <c r="M16" s="15" t="s">
        <v>13</v>
      </c>
      <c r="N16" s="15" t="s">
        <v>14</v>
      </c>
      <c r="O16" s="15" t="s">
        <v>15</v>
      </c>
      <c r="P16" s="15" t="s">
        <v>16</v>
      </c>
      <c r="Q16" s="15" t="s">
        <v>17</v>
      </c>
      <c r="R16" s="15" t="s">
        <v>18</v>
      </c>
      <c r="S16" s="15" t="s">
        <v>19</v>
      </c>
      <c r="T16" s="15" t="s">
        <v>20</v>
      </c>
      <c r="U16" s="15" t="s">
        <v>21</v>
      </c>
      <c r="V16" s="15" t="s">
        <v>22</v>
      </c>
      <c r="W16" s="15" t="s">
        <v>23</v>
      </c>
      <c r="X16" s="15" t="s">
        <v>24</v>
      </c>
      <c r="Y16" s="15" t="s">
        <v>25</v>
      </c>
      <c r="Z16" s="15" t="s">
        <v>26</v>
      </c>
      <c r="AA16" s="15" t="s">
        <v>27</v>
      </c>
      <c r="AC16" s="16"/>
      <c r="AD16" s="17" t="s">
        <v>4</v>
      </c>
      <c r="AE16" s="14" t="s">
        <v>5</v>
      </c>
      <c r="AF16" s="15" t="s">
        <v>6</v>
      </c>
      <c r="AG16" s="15" t="s">
        <v>7</v>
      </c>
      <c r="AH16" s="15" t="s">
        <v>8</v>
      </c>
      <c r="AI16" s="15" t="s">
        <v>9</v>
      </c>
      <c r="AJ16" s="15" t="s">
        <v>10</v>
      </c>
      <c r="AK16" s="15" t="s">
        <v>11</v>
      </c>
      <c r="AL16" s="15" t="s">
        <v>12</v>
      </c>
      <c r="AM16" s="15" t="s">
        <v>13</v>
      </c>
      <c r="AN16" s="15" t="s">
        <v>14</v>
      </c>
      <c r="AO16" s="15" t="s">
        <v>15</v>
      </c>
      <c r="AP16" s="15" t="s">
        <v>16</v>
      </c>
      <c r="AQ16" s="15" t="s">
        <v>17</v>
      </c>
      <c r="AR16" s="15" t="s">
        <v>18</v>
      </c>
      <c r="AS16" s="15" t="s">
        <v>19</v>
      </c>
      <c r="AT16" s="15" t="s">
        <v>20</v>
      </c>
      <c r="AU16" s="15" t="s">
        <v>21</v>
      </c>
      <c r="AV16" s="15" t="s">
        <v>22</v>
      </c>
      <c r="AW16" s="15" t="s">
        <v>23</v>
      </c>
      <c r="AX16" s="15" t="s">
        <v>24</v>
      </c>
      <c r="AY16" s="15" t="s">
        <v>25</v>
      </c>
      <c r="AZ16" s="15" t="s">
        <v>26</v>
      </c>
      <c r="BA16" s="15" t="s">
        <v>27</v>
      </c>
    </row>
    <row r="17" spans="3:53" ht="24.95" customHeight="1" x14ac:dyDescent="0.25">
      <c r="C17" s="18">
        <v>1200</v>
      </c>
      <c r="D17" s="18" t="s">
        <v>28</v>
      </c>
      <c r="E17" s="19">
        <f t="shared" ref="E17:E20" si="23">ROUND(AE17*(1+$B$1)*(1+$B$2),2)</f>
        <v>48.14</v>
      </c>
      <c r="F17" s="20">
        <f t="shared" ref="F17:F20" si="24">ROUND(AF17*(1+$B$1)*(1+$B$2),2)</f>
        <v>51.97</v>
      </c>
      <c r="G17" s="20">
        <f t="shared" ref="G17:G20" si="25">ROUND(AG17*(1+$B$1)*(1+$B$2),2)</f>
        <v>55.82</v>
      </c>
      <c r="H17" s="20">
        <f t="shared" ref="H17:H20" si="26">ROUND(AH17*(1+$B$1)*(1+$B$2),2)</f>
        <v>63.39</v>
      </c>
      <c r="I17" s="20">
        <f t="shared" ref="I17:I20" si="27">ROUND(AI17*(1+$B$1)*(1+$B$2),2)</f>
        <v>68.400000000000006</v>
      </c>
      <c r="J17" s="20">
        <f t="shared" ref="J17:J20" si="28">ROUND(AJ17*(1+$B$1)*(1+$B$2),2)</f>
        <v>77.930000000000007</v>
      </c>
      <c r="K17" s="20">
        <f t="shared" ref="K17:K20" si="29">ROUND(AK17*(1+$B$1)*(1+$B$2),2)</f>
        <v>85.11</v>
      </c>
      <c r="L17" s="20">
        <f t="shared" ref="L17:L20" si="30">ROUND(AL17*(1+$B$1)*(1+$B$2),2)</f>
        <v>90.96</v>
      </c>
      <c r="M17" s="20">
        <f t="shared" ref="M17:M20" si="31">ROUND(AM17*(1+$B$1)*(1+$B$2),2)</f>
        <v>97.78</v>
      </c>
      <c r="N17" s="20">
        <f t="shared" ref="N17:N20" si="32">ROUND(AN17*(1+$B$1)*(1+$B$2),2)</f>
        <v>106.1</v>
      </c>
      <c r="O17" s="20">
        <f t="shared" ref="O17:O20" si="33">ROUND(AO17*(1+$B$1)*(1+$B$2),2)</f>
        <v>109.1</v>
      </c>
      <c r="P17" s="20">
        <f t="shared" ref="P17:P19" si="34">ROUND(AP17*(1+$B$1)*(1+$B$2),2)</f>
        <v>118.61</v>
      </c>
      <c r="Q17" s="20">
        <f t="shared" ref="Q17:Q19" si="35">ROUND(AQ17*(1+$B$1)*(1+$B$2),2)</f>
        <v>129.09</v>
      </c>
      <c r="R17" s="20">
        <f t="shared" ref="R17:R19" si="36">ROUND(AR17*(1+$B$1)*(1+$B$2),2)</f>
        <v>132.18</v>
      </c>
      <c r="S17" s="20">
        <f t="shared" ref="S17:S19" si="37">ROUND(AS17*(1+$B$1)*(1+$B$2),2)</f>
        <v>139.9</v>
      </c>
      <c r="T17" s="20">
        <f t="shared" ref="T17:T19" si="38">ROUND(AT17*(1+$B$1)*(1+$B$2),2)</f>
        <v>155.94</v>
      </c>
      <c r="U17" s="20">
        <f t="shared" ref="U17:U19" si="39">ROUND(AU17*(1+$B$1)*(1+$B$2),2)</f>
        <v>166.44</v>
      </c>
      <c r="V17" s="20">
        <f t="shared" ref="V17:V19" si="40">ROUND(AV17*(1+$B$1)*(1+$B$2),2)</f>
        <v>176</v>
      </c>
      <c r="W17" s="20">
        <f t="shared" ref="W17:W19" si="41">ROUND(AW17*(1+$B$1)*(1+$B$2),2)</f>
        <v>185.14</v>
      </c>
      <c r="X17" s="20">
        <f t="shared" ref="X17:X19" si="42">ROUND(AX17*(1+$B$1)*(1+$B$2),2)</f>
        <v>191.87</v>
      </c>
      <c r="Y17" s="20">
        <f t="shared" ref="Y17:Y19" si="43">ROUND(AY17*(1+$B$1)*(1+$B$2),2)</f>
        <v>200.45</v>
      </c>
      <c r="Z17" s="20">
        <f t="shared" ref="Z17:Z19" si="44">ROUND(AZ17*(1+$B$1)*(1+$B$2),2)</f>
        <v>209.04</v>
      </c>
      <c r="AA17" s="20">
        <f t="shared" ref="AA17:AA19" si="45">ROUND(BA17*(1+$B$1)*(1+$B$2),2)</f>
        <v>217.65</v>
      </c>
      <c r="AC17" s="18">
        <v>1200</v>
      </c>
      <c r="AD17" s="18" t="s">
        <v>28</v>
      </c>
      <c r="AE17" s="21">
        <v>20.059468750000001</v>
      </c>
      <c r="AF17" s="22">
        <v>21.655476562500002</v>
      </c>
      <c r="AG17" s="22">
        <v>23.259585937500002</v>
      </c>
      <c r="AH17" s="22">
        <v>26.411093749999999</v>
      </c>
      <c r="AI17" s="22">
        <v>28.501296875000001</v>
      </c>
      <c r="AJ17" s="22">
        <v>32.471062500000002</v>
      </c>
      <c r="AK17" s="22">
        <v>35.460539062500004</v>
      </c>
      <c r="AL17" s="22">
        <v>37.899109375000002</v>
      </c>
      <c r="AM17" s="22">
        <v>40.742757812500003</v>
      </c>
      <c r="AN17" s="22">
        <v>44.210226562499997</v>
      </c>
      <c r="AO17" s="22">
        <v>45.4578671875</v>
      </c>
      <c r="AP17" s="22">
        <v>49.419531249999991</v>
      </c>
      <c r="AQ17" s="22">
        <v>53.7862734375</v>
      </c>
      <c r="AR17" s="22">
        <v>55.074421875000006</v>
      </c>
      <c r="AS17" s="22">
        <v>58.290742187500001</v>
      </c>
      <c r="AT17" s="22">
        <v>64.974531249999998</v>
      </c>
      <c r="AU17" s="22">
        <v>69.349374999999995</v>
      </c>
      <c r="AV17" s="22">
        <v>73.335343749999993</v>
      </c>
      <c r="AW17" s="22">
        <v>77.143078124999988</v>
      </c>
      <c r="AX17" s="22">
        <v>79.946218750000014</v>
      </c>
      <c r="AY17" s="22">
        <v>83.519007812500007</v>
      </c>
      <c r="AZ17" s="22">
        <v>87.099898437500002</v>
      </c>
      <c r="BA17" s="22">
        <v>90.688890624999985</v>
      </c>
    </row>
    <row r="18" spans="3:53" ht="24.95" customHeight="1" x14ac:dyDescent="0.25">
      <c r="C18" s="15">
        <v>1800</v>
      </c>
      <c r="D18" s="15" t="s">
        <v>29</v>
      </c>
      <c r="E18" s="23">
        <f t="shared" si="23"/>
        <v>57.05</v>
      </c>
      <c r="F18" s="24">
        <f t="shared" si="24"/>
        <v>62.38</v>
      </c>
      <c r="G18" s="24">
        <f t="shared" si="25"/>
        <v>67.64</v>
      </c>
      <c r="H18" s="24">
        <f t="shared" si="26"/>
        <v>77.08</v>
      </c>
      <c r="I18" s="24">
        <f t="shared" si="27"/>
        <v>83.43</v>
      </c>
      <c r="J18" s="24">
        <f t="shared" si="28"/>
        <v>96.01</v>
      </c>
      <c r="K18" s="24">
        <f t="shared" si="29"/>
        <v>105.85</v>
      </c>
      <c r="L18" s="24">
        <f t="shared" si="30"/>
        <v>112.4</v>
      </c>
      <c r="M18" s="24">
        <f t="shared" si="31"/>
        <v>125.55</v>
      </c>
      <c r="N18" s="24">
        <f t="shared" si="32"/>
        <v>132.63</v>
      </c>
      <c r="O18" s="24">
        <f t="shared" si="33"/>
        <v>137.44999999999999</v>
      </c>
      <c r="P18" s="24">
        <f t="shared" si="34"/>
        <v>146.97999999999999</v>
      </c>
      <c r="Q18" s="24">
        <f t="shared" si="35"/>
        <v>156.58000000000001</v>
      </c>
      <c r="R18" s="24">
        <f t="shared" si="36"/>
        <v>162.97999999999999</v>
      </c>
      <c r="S18" s="24">
        <f t="shared" si="37"/>
        <v>175.79</v>
      </c>
      <c r="T18" s="24">
        <f t="shared" si="38"/>
        <v>189.65</v>
      </c>
      <c r="U18" s="24">
        <f t="shared" si="39"/>
        <v>201.75</v>
      </c>
      <c r="V18" s="24">
        <f t="shared" si="40"/>
        <v>217.42</v>
      </c>
      <c r="W18" s="24">
        <f t="shared" si="41"/>
        <v>227.69</v>
      </c>
      <c r="X18" s="24">
        <f t="shared" si="42"/>
        <v>240.25</v>
      </c>
      <c r="Y18" s="24">
        <f t="shared" si="43"/>
        <v>253.94</v>
      </c>
      <c r="Z18" s="24">
        <f t="shared" si="44"/>
        <v>267.68</v>
      </c>
      <c r="AA18" s="24">
        <f t="shared" si="45"/>
        <v>281.39</v>
      </c>
      <c r="AC18" s="15">
        <v>1800</v>
      </c>
      <c r="AD18" s="15" t="s">
        <v>29</v>
      </c>
      <c r="AE18" s="25">
        <v>23.769984375</v>
      </c>
      <c r="AF18" s="26">
        <v>25.989812499999996</v>
      </c>
      <c r="AG18" s="26">
        <v>28.1853359375</v>
      </c>
      <c r="AH18" s="26">
        <v>32.114593749999997</v>
      </c>
      <c r="AI18" s="26">
        <v>34.763804687499999</v>
      </c>
      <c r="AJ18" s="26">
        <v>40.005515625000001</v>
      </c>
      <c r="AK18" s="26">
        <v>44.104906249999999</v>
      </c>
      <c r="AL18" s="26">
        <v>46.835132812500007</v>
      </c>
      <c r="AM18" s="26">
        <v>52.311789062499997</v>
      </c>
      <c r="AN18" s="26">
        <v>55.260757812499996</v>
      </c>
      <c r="AO18" s="26">
        <v>57.269945312499999</v>
      </c>
      <c r="AP18" s="26">
        <v>61.239710937500007</v>
      </c>
      <c r="AQ18" s="26">
        <v>65.241882812499995</v>
      </c>
      <c r="AR18" s="26">
        <v>67.907296874999986</v>
      </c>
      <c r="AS18" s="26">
        <v>73.246226562499999</v>
      </c>
      <c r="AT18" s="26">
        <v>79.022640625000008</v>
      </c>
      <c r="AU18" s="26">
        <v>84.061812500000002</v>
      </c>
      <c r="AV18" s="26">
        <v>90.591671874999975</v>
      </c>
      <c r="AW18" s="26">
        <v>94.869296875000003</v>
      </c>
      <c r="AX18" s="26">
        <v>100.10290624999999</v>
      </c>
      <c r="AY18" s="26">
        <v>105.80640624999999</v>
      </c>
      <c r="AZ18" s="26">
        <v>111.53421093749999</v>
      </c>
      <c r="BA18" s="26">
        <v>117.2458125</v>
      </c>
    </row>
    <row r="19" spans="3:53" ht="24.95" customHeight="1" x14ac:dyDescent="0.25">
      <c r="C19" s="15">
        <v>2400</v>
      </c>
      <c r="D19" s="15" t="s">
        <v>25</v>
      </c>
      <c r="E19" s="23">
        <f t="shared" si="23"/>
        <v>64.180000000000007</v>
      </c>
      <c r="F19" s="24">
        <f t="shared" si="24"/>
        <v>71.83</v>
      </c>
      <c r="G19" s="24">
        <f t="shared" si="25"/>
        <v>79.47</v>
      </c>
      <c r="H19" s="24">
        <f t="shared" si="26"/>
        <v>89.13</v>
      </c>
      <c r="I19" s="24">
        <f t="shared" si="27"/>
        <v>95.62</v>
      </c>
      <c r="J19" s="24">
        <f t="shared" si="28"/>
        <v>108.57</v>
      </c>
      <c r="K19" s="24">
        <f t="shared" si="29"/>
        <v>121.43</v>
      </c>
      <c r="L19" s="24">
        <f t="shared" si="30"/>
        <v>132.9</v>
      </c>
      <c r="M19" s="24">
        <f t="shared" si="31"/>
        <v>147.13</v>
      </c>
      <c r="N19" s="24">
        <f t="shared" si="32"/>
        <v>157.77000000000001</v>
      </c>
      <c r="O19" s="24">
        <f t="shared" si="33"/>
        <v>167.66</v>
      </c>
      <c r="P19" s="27">
        <f t="shared" si="34"/>
        <v>178.94</v>
      </c>
      <c r="Q19" s="27">
        <f t="shared" si="35"/>
        <v>188.68</v>
      </c>
      <c r="R19" s="27">
        <f t="shared" si="36"/>
        <v>195.2</v>
      </c>
      <c r="S19" s="27">
        <f t="shared" si="37"/>
        <v>208.15</v>
      </c>
      <c r="T19" s="27">
        <f t="shared" si="38"/>
        <v>227.59</v>
      </c>
      <c r="U19" s="27">
        <f t="shared" si="39"/>
        <v>249.13</v>
      </c>
      <c r="V19" s="27">
        <f t="shared" si="40"/>
        <v>266.39999999999998</v>
      </c>
      <c r="W19" s="27">
        <f t="shared" si="41"/>
        <v>278.08</v>
      </c>
      <c r="X19" s="27">
        <f t="shared" si="42"/>
        <v>288.7</v>
      </c>
      <c r="Y19" s="27">
        <f t="shared" si="43"/>
        <v>309.99</v>
      </c>
      <c r="Z19" s="27">
        <f t="shared" si="44"/>
        <v>331.26</v>
      </c>
      <c r="AA19" s="27">
        <f t="shared" si="45"/>
        <v>352.5</v>
      </c>
      <c r="AC19" s="15">
        <v>2400</v>
      </c>
      <c r="AD19" s="15" t="s">
        <v>25</v>
      </c>
      <c r="AE19" s="25">
        <v>26.743257812499998</v>
      </c>
      <c r="AF19" s="26">
        <v>29.927171874999999</v>
      </c>
      <c r="AG19" s="26">
        <v>33.111085937499993</v>
      </c>
      <c r="AH19" s="26">
        <v>37.137562500000001</v>
      </c>
      <c r="AI19" s="26">
        <v>39.843484375000003</v>
      </c>
      <c r="AJ19" s="26">
        <v>45.239125000000001</v>
      </c>
      <c r="AK19" s="26">
        <v>50.594257812499997</v>
      </c>
      <c r="AL19" s="26">
        <v>55.374179687499989</v>
      </c>
      <c r="AM19" s="26">
        <v>61.304523437500002</v>
      </c>
      <c r="AN19" s="26">
        <v>65.736078124999992</v>
      </c>
      <c r="AO19" s="26">
        <v>69.85977343750001</v>
      </c>
      <c r="AP19" s="28">
        <v>74.558679687500003</v>
      </c>
      <c r="AQ19" s="28">
        <v>78.617562500000005</v>
      </c>
      <c r="AR19" s="28">
        <v>81.331585937499995</v>
      </c>
      <c r="AS19" s="28">
        <v>86.727226562499993</v>
      </c>
      <c r="AT19" s="28">
        <v>94.828789062500007</v>
      </c>
      <c r="AU19" s="28">
        <v>103.8053203125</v>
      </c>
      <c r="AV19" s="28">
        <v>110.99950781249998</v>
      </c>
      <c r="AW19" s="28">
        <v>115.86854687500001</v>
      </c>
      <c r="AX19" s="28">
        <v>120.292</v>
      </c>
      <c r="AY19" s="28">
        <v>129.1632109375</v>
      </c>
      <c r="AZ19" s="28">
        <v>138.02632031249999</v>
      </c>
      <c r="BA19" s="28">
        <v>146.87322656250001</v>
      </c>
    </row>
    <row r="20" spans="3:53" ht="24.95" customHeight="1" x14ac:dyDescent="0.25">
      <c r="C20" s="15">
        <v>3000</v>
      </c>
      <c r="D20" s="15" t="s">
        <v>30</v>
      </c>
      <c r="E20" s="23">
        <f t="shared" si="23"/>
        <v>79.56</v>
      </c>
      <c r="F20" s="24">
        <f t="shared" si="24"/>
        <v>87.77</v>
      </c>
      <c r="G20" s="24">
        <f t="shared" si="25"/>
        <v>96.01</v>
      </c>
      <c r="H20" s="24">
        <f t="shared" si="26"/>
        <v>107.49</v>
      </c>
      <c r="I20" s="24">
        <f t="shared" si="27"/>
        <v>118</v>
      </c>
      <c r="J20" s="24">
        <f t="shared" si="28"/>
        <v>130.37</v>
      </c>
      <c r="K20" s="24">
        <f t="shared" si="29"/>
        <v>143.81</v>
      </c>
      <c r="L20" s="24">
        <f t="shared" si="30"/>
        <v>152.85</v>
      </c>
      <c r="M20" s="24">
        <f t="shared" si="31"/>
        <v>170.76</v>
      </c>
      <c r="N20" s="24">
        <f t="shared" si="32"/>
        <v>182.05</v>
      </c>
      <c r="O20" s="29">
        <f t="shared" si="33"/>
        <v>192.36</v>
      </c>
      <c r="P20" s="30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/>
      <c r="AC20" s="15">
        <v>3000</v>
      </c>
      <c r="AD20" s="15" t="s">
        <v>30</v>
      </c>
      <c r="AE20" s="25">
        <v>33.151593750000004</v>
      </c>
      <c r="AF20" s="26">
        <v>36.570453125</v>
      </c>
      <c r="AG20" s="26">
        <v>40.005515625000001</v>
      </c>
      <c r="AH20" s="26">
        <v>44.7854375</v>
      </c>
      <c r="AI20" s="26">
        <v>49.168382812499999</v>
      </c>
      <c r="AJ20" s="26">
        <v>54.3209765625</v>
      </c>
      <c r="AK20" s="26">
        <v>59.919156249999986</v>
      </c>
      <c r="AL20" s="26">
        <v>63.6863828125</v>
      </c>
      <c r="AM20" s="26">
        <v>71.147921874999994</v>
      </c>
      <c r="AN20" s="26">
        <v>75.854929687500004</v>
      </c>
      <c r="AO20" s="33">
        <v>80.148757812500008</v>
      </c>
      <c r="AP20" s="34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6"/>
    </row>
    <row r="21" spans="3:53" ht="24.95" customHeight="1" x14ac:dyDescent="0.25">
      <c r="C21" s="37"/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C21" s="37"/>
      <c r="AD21" s="37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3:53" ht="24.95" customHeight="1" x14ac:dyDescent="0.25">
      <c r="C22" s="39" t="s">
        <v>32</v>
      </c>
      <c r="D22" s="9"/>
      <c r="E22" s="9"/>
      <c r="F22" s="9"/>
      <c r="H22" s="9"/>
      <c r="J22" s="40" t="s">
        <v>33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C22" s="8" t="s">
        <v>32</v>
      </c>
      <c r="AD22" s="9"/>
      <c r="AE22" s="9"/>
      <c r="AF22" s="9"/>
      <c r="AH22" s="9"/>
      <c r="AI22" s="41" t="s">
        <v>33</v>
      </c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</row>
    <row r="23" spans="3:53" ht="24.95" customHeight="1" x14ac:dyDescent="0.25">
      <c r="C23" s="10" t="s">
        <v>1</v>
      </c>
      <c r="D23" s="11"/>
      <c r="E23" s="11"/>
      <c r="F23" s="11"/>
      <c r="G23" s="11"/>
      <c r="H23" s="11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C23" s="11" t="s">
        <v>1</v>
      </c>
      <c r="AD23" s="11"/>
      <c r="AE23" s="11"/>
      <c r="AF23" s="11"/>
      <c r="AG23" s="11"/>
      <c r="AH23" s="11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spans="3:53" ht="24.95" customHeight="1" x14ac:dyDescent="0.25">
      <c r="C24" s="10" t="s">
        <v>2</v>
      </c>
      <c r="D24" s="11"/>
      <c r="E24" s="11"/>
      <c r="F24" s="11"/>
      <c r="G24" s="11"/>
      <c r="H24" s="11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C24" s="11" t="s">
        <v>2</v>
      </c>
      <c r="AD24" s="11"/>
      <c r="AE24" s="11"/>
      <c r="AF24" s="11"/>
      <c r="AG24" s="11"/>
      <c r="AH24" s="11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spans="3:53" ht="24.95" customHeight="1" x14ac:dyDescent="0.25">
      <c r="C25" s="12" t="s">
        <v>3</v>
      </c>
      <c r="D25" s="13"/>
      <c r="E25" s="14">
        <v>400</v>
      </c>
      <c r="F25" s="15">
        <v>500</v>
      </c>
      <c r="G25" s="15">
        <v>600</v>
      </c>
      <c r="H25" s="15">
        <v>700</v>
      </c>
      <c r="I25" s="15">
        <v>800</v>
      </c>
      <c r="J25" s="15">
        <v>900</v>
      </c>
      <c r="K25" s="15">
        <v>1000</v>
      </c>
      <c r="L25" s="15">
        <v>1100</v>
      </c>
      <c r="M25" s="15">
        <v>1200</v>
      </c>
      <c r="N25" s="15">
        <v>1300</v>
      </c>
      <c r="O25" s="15">
        <v>1400</v>
      </c>
      <c r="P25" s="15">
        <v>1500</v>
      </c>
      <c r="Q25" s="15">
        <v>1600</v>
      </c>
      <c r="R25" s="15">
        <v>1700</v>
      </c>
      <c r="S25" s="15">
        <v>1800</v>
      </c>
      <c r="T25" s="15">
        <v>1900</v>
      </c>
      <c r="U25" s="15">
        <v>2000</v>
      </c>
      <c r="V25" s="15">
        <v>2100</v>
      </c>
      <c r="W25" s="15">
        <v>2200</v>
      </c>
      <c r="X25" s="15">
        <v>2300</v>
      </c>
      <c r="Y25" s="15">
        <v>2400</v>
      </c>
      <c r="Z25" s="15">
        <v>2500</v>
      </c>
      <c r="AA25" s="15">
        <v>2600</v>
      </c>
      <c r="AC25" s="12" t="s">
        <v>3</v>
      </c>
      <c r="AD25" s="13"/>
      <c r="AE25" s="14">
        <v>400</v>
      </c>
      <c r="AF25" s="15">
        <v>500</v>
      </c>
      <c r="AG25" s="15">
        <v>600</v>
      </c>
      <c r="AH25" s="15">
        <v>700</v>
      </c>
      <c r="AI25" s="15">
        <v>800</v>
      </c>
      <c r="AJ25" s="15">
        <v>900</v>
      </c>
      <c r="AK25" s="15">
        <v>1000</v>
      </c>
      <c r="AL25" s="15">
        <v>1100</v>
      </c>
      <c r="AM25" s="15">
        <v>1200</v>
      </c>
      <c r="AN25" s="15">
        <v>1300</v>
      </c>
      <c r="AO25" s="15">
        <v>1400</v>
      </c>
      <c r="AP25" s="15">
        <v>1500</v>
      </c>
      <c r="AQ25" s="15">
        <v>1600</v>
      </c>
      <c r="AR25" s="15">
        <v>1700</v>
      </c>
      <c r="AS25" s="15">
        <v>1800</v>
      </c>
      <c r="AT25" s="15">
        <v>1900</v>
      </c>
      <c r="AU25" s="15">
        <v>2000</v>
      </c>
      <c r="AV25" s="15">
        <v>2100</v>
      </c>
      <c r="AW25" s="15">
        <v>2200</v>
      </c>
      <c r="AX25" s="15">
        <v>2300</v>
      </c>
      <c r="AY25" s="15">
        <v>2400</v>
      </c>
      <c r="AZ25" s="15">
        <v>2500</v>
      </c>
      <c r="BA25" s="15">
        <v>2600</v>
      </c>
    </row>
    <row r="26" spans="3:53" ht="24.95" customHeight="1" x14ac:dyDescent="0.25">
      <c r="C26" s="16"/>
      <c r="D26" s="17" t="s">
        <v>4</v>
      </c>
      <c r="E26" s="14" t="s">
        <v>5</v>
      </c>
      <c r="F26" s="15" t="s">
        <v>6</v>
      </c>
      <c r="G26" s="15" t="s">
        <v>7</v>
      </c>
      <c r="H26" s="15" t="s">
        <v>8</v>
      </c>
      <c r="I26" s="15" t="s">
        <v>9</v>
      </c>
      <c r="J26" s="15" t="s">
        <v>10</v>
      </c>
      <c r="K26" s="15" t="s">
        <v>11</v>
      </c>
      <c r="L26" s="15" t="s">
        <v>12</v>
      </c>
      <c r="M26" s="15" t="s">
        <v>13</v>
      </c>
      <c r="N26" s="15" t="s">
        <v>14</v>
      </c>
      <c r="O26" s="15" t="s">
        <v>15</v>
      </c>
      <c r="P26" s="15" t="s">
        <v>16</v>
      </c>
      <c r="Q26" s="15" t="s">
        <v>17</v>
      </c>
      <c r="R26" s="15" t="s">
        <v>18</v>
      </c>
      <c r="S26" s="15" t="s">
        <v>19</v>
      </c>
      <c r="T26" s="15" t="s">
        <v>20</v>
      </c>
      <c r="U26" s="15" t="s">
        <v>21</v>
      </c>
      <c r="V26" s="15" t="s">
        <v>22</v>
      </c>
      <c r="W26" s="15" t="s">
        <v>23</v>
      </c>
      <c r="X26" s="15" t="s">
        <v>24</v>
      </c>
      <c r="Y26" s="15" t="s">
        <v>25</v>
      </c>
      <c r="Z26" s="15" t="s">
        <v>26</v>
      </c>
      <c r="AA26" s="15" t="s">
        <v>27</v>
      </c>
      <c r="AC26" s="16"/>
      <c r="AD26" s="17" t="s">
        <v>4</v>
      </c>
      <c r="AE26" s="14" t="s">
        <v>5</v>
      </c>
      <c r="AF26" s="15" t="s">
        <v>6</v>
      </c>
      <c r="AG26" s="15" t="s">
        <v>7</v>
      </c>
      <c r="AH26" s="15" t="s">
        <v>8</v>
      </c>
      <c r="AI26" s="15" t="s">
        <v>9</v>
      </c>
      <c r="AJ26" s="15" t="s">
        <v>10</v>
      </c>
      <c r="AK26" s="15" t="s">
        <v>11</v>
      </c>
      <c r="AL26" s="15" t="s">
        <v>12</v>
      </c>
      <c r="AM26" s="15" t="s">
        <v>13</v>
      </c>
      <c r="AN26" s="15" t="s">
        <v>14</v>
      </c>
      <c r="AO26" s="15" t="s">
        <v>15</v>
      </c>
      <c r="AP26" s="15" t="s">
        <v>16</v>
      </c>
      <c r="AQ26" s="15" t="s">
        <v>17</v>
      </c>
      <c r="AR26" s="15" t="s">
        <v>18</v>
      </c>
      <c r="AS26" s="15" t="s">
        <v>19</v>
      </c>
      <c r="AT26" s="15" t="s">
        <v>20</v>
      </c>
      <c r="AU26" s="15" t="s">
        <v>21</v>
      </c>
      <c r="AV26" s="15" t="s">
        <v>22</v>
      </c>
      <c r="AW26" s="15" t="s">
        <v>23</v>
      </c>
      <c r="AX26" s="15" t="s">
        <v>24</v>
      </c>
      <c r="AY26" s="15" t="s">
        <v>25</v>
      </c>
      <c r="AZ26" s="15" t="s">
        <v>26</v>
      </c>
      <c r="BA26" s="15" t="s">
        <v>27</v>
      </c>
    </row>
    <row r="27" spans="3:53" ht="24.95" customHeight="1" x14ac:dyDescent="0.25">
      <c r="C27" s="18">
        <v>1200</v>
      </c>
      <c r="D27" s="18" t="s">
        <v>28</v>
      </c>
      <c r="E27" s="19">
        <f t="shared" ref="E27:E30" si="46">ROUND(AE27*(1+$B$1)*(1+$B$2),2)</f>
        <v>56.18</v>
      </c>
      <c r="F27" s="20">
        <f t="shared" ref="F27:F30" si="47">ROUND(AF27*(1+$B$1)*(1+$B$2),2)</f>
        <v>60.66</v>
      </c>
      <c r="G27" s="20">
        <f t="shared" ref="G27:G30" si="48">ROUND(AG27*(1+$B$1)*(1+$B$2),2)</f>
        <v>65.13</v>
      </c>
      <c r="H27" s="20">
        <f t="shared" ref="H27:H30" si="49">ROUND(AH27*(1+$B$1)*(1+$B$2),2)</f>
        <v>73.94</v>
      </c>
      <c r="I27" s="20">
        <f t="shared" ref="I27:I30" si="50">ROUND(AI27*(1+$B$1)*(1+$B$2),2)</f>
        <v>79.83</v>
      </c>
      <c r="J27" s="20">
        <f t="shared" ref="J27:J30" si="51">ROUND(AJ27*(1+$B$1)*(1+$B$2),2)</f>
        <v>90.94</v>
      </c>
      <c r="K27" s="20">
        <f t="shared" ref="K27:K30" si="52">ROUND(AK27*(1+$B$1)*(1+$B$2),2)</f>
        <v>99.34</v>
      </c>
      <c r="L27" s="20">
        <f t="shared" ref="L27:L30" si="53">ROUND(AL27*(1+$B$1)*(1+$B$2),2)</f>
        <v>106.19</v>
      </c>
      <c r="M27" s="20">
        <f t="shared" ref="M27:M30" si="54">ROUND(AM27*(1+$B$1)*(1+$B$2),2)</f>
        <v>114.12</v>
      </c>
      <c r="N27" s="20">
        <f t="shared" ref="N27:N30" si="55">ROUND(AN27*(1+$B$1)*(1+$B$2),2)</f>
        <v>123.83</v>
      </c>
      <c r="O27" s="20">
        <f t="shared" ref="O27:O30" si="56">ROUND(AO27*(1+$B$1)*(1+$B$2),2)</f>
        <v>127.3</v>
      </c>
      <c r="P27" s="20">
        <f t="shared" ref="P27:P29" si="57">ROUND(AP27*(1+$B$1)*(1+$B$2),2)</f>
        <v>138.38999999999999</v>
      </c>
      <c r="Q27" s="20">
        <f t="shared" ref="Q27:Q29" si="58">ROUND(AQ27*(1+$B$1)*(1+$B$2),2)</f>
        <v>150.65</v>
      </c>
      <c r="R27" s="20">
        <f t="shared" ref="R27:R29" si="59">ROUND(AR27*(1+$B$1)*(1+$B$2),2)</f>
        <v>154.27000000000001</v>
      </c>
      <c r="S27" s="20">
        <f t="shared" ref="S27:S29" si="60">ROUND(AS27*(1+$B$1)*(1+$B$2),2)</f>
        <v>163.27000000000001</v>
      </c>
      <c r="T27" s="20">
        <f t="shared" ref="T27:T29" si="61">ROUND(AT27*(1+$B$1)*(1+$B$2),2)</f>
        <v>181.99</v>
      </c>
      <c r="U27" s="20">
        <f t="shared" ref="U27:U29" si="62">ROUND(AU27*(1+$B$1)*(1+$B$2),2)</f>
        <v>194.22</v>
      </c>
      <c r="V27" s="20">
        <f t="shared" ref="V27:V29" si="63">ROUND(AV27*(1+$B$1)*(1+$B$2),2)</f>
        <v>205.46</v>
      </c>
      <c r="W27" s="20">
        <f t="shared" ref="W27:W29" si="64">ROUND(AW27*(1+$B$1)*(1+$B$2),2)</f>
        <v>216.06</v>
      </c>
      <c r="X27" s="20">
        <f t="shared" ref="X27:X29" si="65">ROUND(AX27*(1+$B$1)*(1+$B$2),2)</f>
        <v>223.9</v>
      </c>
      <c r="Y27" s="20">
        <f t="shared" ref="Y27:Y29" si="66">ROUND(AY27*(1+$B$1)*(1+$B$2),2)</f>
        <v>233.94</v>
      </c>
      <c r="Z27" s="20">
        <f t="shared" ref="Z27:Z29" si="67">ROUND(AZ27*(1+$B$1)*(1+$B$2),2)</f>
        <v>243.93</v>
      </c>
      <c r="AA27" s="20">
        <f t="shared" ref="AA27:AA29" si="68">ROUND(BA27*(1+$B$1)*(1+$B$2),2)</f>
        <v>253.95</v>
      </c>
      <c r="AC27" s="18">
        <v>1200</v>
      </c>
      <c r="AD27" s="18" t="s">
        <v>28</v>
      </c>
      <c r="AE27" s="21">
        <v>23.410274999999999</v>
      </c>
      <c r="AF27" s="22">
        <v>25.276874999999997</v>
      </c>
      <c r="AG27" s="22">
        <v>27.135697500000006</v>
      </c>
      <c r="AH27" s="22">
        <v>30.806677499999999</v>
      </c>
      <c r="AI27" s="22">
        <v>33.264367499999999</v>
      </c>
      <c r="AJ27" s="22">
        <v>37.891979999999997</v>
      </c>
      <c r="AK27" s="22">
        <v>41.391855</v>
      </c>
      <c r="AL27" s="22">
        <v>44.246197499999994</v>
      </c>
      <c r="AM27" s="22">
        <v>47.551635000000005</v>
      </c>
      <c r="AN27" s="22">
        <v>51.595934999999997</v>
      </c>
      <c r="AO27" s="22">
        <v>53.042549999999991</v>
      </c>
      <c r="AP27" s="22">
        <v>57.662385</v>
      </c>
      <c r="AQ27" s="22">
        <v>62.772202499999999</v>
      </c>
      <c r="AR27" s="22">
        <v>64.281037499999996</v>
      </c>
      <c r="AS27" s="22">
        <v>68.029792499999999</v>
      </c>
      <c r="AT27" s="22">
        <v>75.830624999999998</v>
      </c>
      <c r="AU27" s="22">
        <v>80.924887499999997</v>
      </c>
      <c r="AV27" s="22">
        <v>85.606942499999988</v>
      </c>
      <c r="AW27" s="22">
        <v>90.024562499999973</v>
      </c>
      <c r="AX27" s="22">
        <v>93.291112499999997</v>
      </c>
      <c r="AY27" s="22">
        <v>97.475407499999989</v>
      </c>
      <c r="AZ27" s="22">
        <v>101.63637000000001</v>
      </c>
      <c r="BA27" s="22">
        <v>105.8128875</v>
      </c>
    </row>
    <row r="28" spans="3:53" ht="24.95" customHeight="1" x14ac:dyDescent="0.25">
      <c r="C28" s="15">
        <v>1800</v>
      </c>
      <c r="D28" s="15" t="s">
        <v>29</v>
      </c>
      <c r="E28" s="23">
        <f t="shared" si="46"/>
        <v>66.56</v>
      </c>
      <c r="F28" s="24">
        <f t="shared" si="47"/>
        <v>72.78</v>
      </c>
      <c r="G28" s="24">
        <f t="shared" si="48"/>
        <v>78.92</v>
      </c>
      <c r="H28" s="24">
        <f t="shared" si="49"/>
        <v>90.01</v>
      </c>
      <c r="I28" s="24">
        <f t="shared" si="50"/>
        <v>97.36</v>
      </c>
      <c r="J28" s="24">
        <f t="shared" si="51"/>
        <v>112.07</v>
      </c>
      <c r="K28" s="24">
        <f t="shared" si="52"/>
        <v>123.59</v>
      </c>
      <c r="L28" s="24">
        <f t="shared" si="53"/>
        <v>131.19999999999999</v>
      </c>
      <c r="M28" s="24">
        <f t="shared" si="54"/>
        <v>146.49</v>
      </c>
      <c r="N28" s="24">
        <f t="shared" si="55"/>
        <v>154.82</v>
      </c>
      <c r="O28" s="24">
        <f t="shared" si="56"/>
        <v>160.38</v>
      </c>
      <c r="P28" s="24">
        <f t="shared" si="57"/>
        <v>171.52</v>
      </c>
      <c r="Q28" s="24">
        <f t="shared" si="58"/>
        <v>182.72</v>
      </c>
      <c r="R28" s="24">
        <f t="shared" si="59"/>
        <v>190.19</v>
      </c>
      <c r="S28" s="24">
        <f t="shared" si="60"/>
        <v>205.12</v>
      </c>
      <c r="T28" s="24">
        <f t="shared" si="61"/>
        <v>221.32</v>
      </c>
      <c r="U28" s="24">
        <f t="shared" si="62"/>
        <v>235.49</v>
      </c>
      <c r="V28" s="24">
        <f t="shared" si="63"/>
        <v>253.71</v>
      </c>
      <c r="W28" s="24">
        <f t="shared" si="64"/>
        <v>265.69</v>
      </c>
      <c r="X28" s="24">
        <f t="shared" si="65"/>
        <v>280.36</v>
      </c>
      <c r="Y28" s="24">
        <f t="shared" si="66"/>
        <v>296.38</v>
      </c>
      <c r="Z28" s="24">
        <f t="shared" si="67"/>
        <v>312.39</v>
      </c>
      <c r="AA28" s="24">
        <f t="shared" si="68"/>
        <v>328.33</v>
      </c>
      <c r="AC28" s="15">
        <v>1800</v>
      </c>
      <c r="AD28" s="15" t="s">
        <v>29</v>
      </c>
      <c r="AE28" s="25">
        <v>27.734565</v>
      </c>
      <c r="AF28" s="26">
        <v>30.324472500000002</v>
      </c>
      <c r="AG28" s="26">
        <v>32.883270000000003</v>
      </c>
      <c r="AH28" s="26">
        <v>37.503104999999998</v>
      </c>
      <c r="AI28" s="26">
        <v>40.567440000000005</v>
      </c>
      <c r="AJ28" s="26">
        <v>46.696109999999997</v>
      </c>
      <c r="AK28" s="26">
        <v>51.494827499999985</v>
      </c>
      <c r="AL28" s="26">
        <v>54.6680475</v>
      </c>
      <c r="AM28" s="26">
        <v>61.037820000000011</v>
      </c>
      <c r="AN28" s="26">
        <v>64.506585000000001</v>
      </c>
      <c r="AO28" s="26">
        <v>66.824280000000002</v>
      </c>
      <c r="AP28" s="26">
        <v>71.467447499999992</v>
      </c>
      <c r="AQ28" s="26">
        <v>76.133947500000005</v>
      </c>
      <c r="AR28" s="26">
        <v>79.244947499999995</v>
      </c>
      <c r="AS28" s="26">
        <v>85.466947500000003</v>
      </c>
      <c r="AT28" s="26">
        <v>92.217817499999981</v>
      </c>
      <c r="AU28" s="26">
        <v>98.120940000000004</v>
      </c>
      <c r="AV28" s="26">
        <v>105.71178</v>
      </c>
      <c r="AW28" s="26">
        <v>110.70493500000001</v>
      </c>
      <c r="AX28" s="26">
        <v>116.81804999999999</v>
      </c>
      <c r="AY28" s="26">
        <v>123.491145</v>
      </c>
      <c r="AZ28" s="26">
        <v>130.16424000000001</v>
      </c>
      <c r="BA28" s="26">
        <v>136.80622500000001</v>
      </c>
    </row>
    <row r="29" spans="3:53" ht="24.95" customHeight="1" x14ac:dyDescent="0.25">
      <c r="C29" s="15">
        <v>2400</v>
      </c>
      <c r="D29" s="15" t="s">
        <v>25</v>
      </c>
      <c r="E29" s="23">
        <f t="shared" si="46"/>
        <v>74.930000000000007</v>
      </c>
      <c r="F29" s="24">
        <f t="shared" si="47"/>
        <v>83.81</v>
      </c>
      <c r="G29" s="24">
        <f t="shared" si="48"/>
        <v>92.68</v>
      </c>
      <c r="H29" s="24">
        <f t="shared" si="49"/>
        <v>104.03</v>
      </c>
      <c r="I29" s="24">
        <f t="shared" si="50"/>
        <v>111.59</v>
      </c>
      <c r="J29" s="24">
        <f t="shared" si="51"/>
        <v>126.65</v>
      </c>
      <c r="K29" s="24">
        <f t="shared" si="52"/>
        <v>141.71</v>
      </c>
      <c r="L29" s="24">
        <f t="shared" si="53"/>
        <v>155.02000000000001</v>
      </c>
      <c r="M29" s="24">
        <f t="shared" si="54"/>
        <v>171.69</v>
      </c>
      <c r="N29" s="24">
        <f t="shared" si="55"/>
        <v>184.1</v>
      </c>
      <c r="O29" s="24">
        <f t="shared" si="56"/>
        <v>195.66</v>
      </c>
      <c r="P29" s="27">
        <f t="shared" si="57"/>
        <v>208.87</v>
      </c>
      <c r="Q29" s="27">
        <f t="shared" si="58"/>
        <v>220.22</v>
      </c>
      <c r="R29" s="27">
        <f t="shared" si="59"/>
        <v>227.82</v>
      </c>
      <c r="S29" s="27">
        <f t="shared" si="60"/>
        <v>242.9</v>
      </c>
      <c r="T29" s="27">
        <f t="shared" si="61"/>
        <v>265.60000000000002</v>
      </c>
      <c r="U29" s="27">
        <f t="shared" si="62"/>
        <v>290.69</v>
      </c>
      <c r="V29" s="27">
        <f t="shared" si="63"/>
        <v>310.86</v>
      </c>
      <c r="W29" s="27">
        <f t="shared" si="64"/>
        <v>324.55</v>
      </c>
      <c r="X29" s="27">
        <f t="shared" si="65"/>
        <v>336.88</v>
      </c>
      <c r="Y29" s="27">
        <f t="shared" si="66"/>
        <v>361.75</v>
      </c>
      <c r="Z29" s="27">
        <f t="shared" si="67"/>
        <v>386.59</v>
      </c>
      <c r="AA29" s="27">
        <f t="shared" si="68"/>
        <v>411.42</v>
      </c>
      <c r="AC29" s="15">
        <v>2400</v>
      </c>
      <c r="AD29" s="15" t="s">
        <v>25</v>
      </c>
      <c r="AE29" s="25">
        <v>31.218885</v>
      </c>
      <c r="AF29" s="26">
        <v>34.920974999999991</v>
      </c>
      <c r="AG29" s="26">
        <v>38.615287499999994</v>
      </c>
      <c r="AH29" s="26">
        <v>43.344007499999996</v>
      </c>
      <c r="AI29" s="26">
        <v>46.493894999999995</v>
      </c>
      <c r="AJ29" s="26">
        <v>52.770337499999997</v>
      </c>
      <c r="AK29" s="26">
        <v>59.046779999999998</v>
      </c>
      <c r="AL29" s="26">
        <v>64.592137500000007</v>
      </c>
      <c r="AM29" s="26">
        <v>71.537445000000005</v>
      </c>
      <c r="AN29" s="26">
        <v>76.709482499999993</v>
      </c>
      <c r="AO29" s="26">
        <v>81.52375499999998</v>
      </c>
      <c r="AP29" s="28">
        <v>87.030225000000002</v>
      </c>
      <c r="AQ29" s="28">
        <v>91.758944999999997</v>
      </c>
      <c r="AR29" s="28">
        <v>94.924387499999995</v>
      </c>
      <c r="AS29" s="28">
        <v>101.20860749999999</v>
      </c>
      <c r="AT29" s="28">
        <v>110.66604749999998</v>
      </c>
      <c r="AU29" s="28">
        <v>121.11900749999998</v>
      </c>
      <c r="AV29" s="28">
        <v>129.52648499999998</v>
      </c>
      <c r="AW29" s="28">
        <v>135.22739249999998</v>
      </c>
      <c r="AX29" s="28">
        <v>140.36831999999998</v>
      </c>
      <c r="AY29" s="28">
        <v>150.72795000000002</v>
      </c>
      <c r="AZ29" s="28">
        <v>161.0798025</v>
      </c>
      <c r="BA29" s="28">
        <v>171.42387749999997</v>
      </c>
    </row>
    <row r="30" spans="3:53" ht="24.95" customHeight="1" x14ac:dyDescent="0.25">
      <c r="C30" s="15">
        <v>3000</v>
      </c>
      <c r="D30" s="15" t="s">
        <v>30</v>
      </c>
      <c r="E30" s="23">
        <f t="shared" si="46"/>
        <v>92.83</v>
      </c>
      <c r="F30" s="24">
        <f t="shared" si="47"/>
        <v>102.42</v>
      </c>
      <c r="G30" s="24">
        <f t="shared" si="48"/>
        <v>112.07</v>
      </c>
      <c r="H30" s="24">
        <f t="shared" si="49"/>
        <v>125.4</v>
      </c>
      <c r="I30" s="24">
        <f t="shared" si="50"/>
        <v>137.69999999999999</v>
      </c>
      <c r="J30" s="24">
        <f t="shared" si="51"/>
        <v>152.13</v>
      </c>
      <c r="K30" s="24">
        <f t="shared" si="52"/>
        <v>167.84</v>
      </c>
      <c r="L30" s="24">
        <f t="shared" si="53"/>
        <v>178.3</v>
      </c>
      <c r="M30" s="24">
        <f t="shared" si="54"/>
        <v>199.32</v>
      </c>
      <c r="N30" s="24">
        <f t="shared" si="55"/>
        <v>212.4</v>
      </c>
      <c r="O30" s="29">
        <f t="shared" si="56"/>
        <v>224.5</v>
      </c>
      <c r="P30" s="30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C30" s="15">
        <v>3000</v>
      </c>
      <c r="AD30" s="15" t="s">
        <v>30</v>
      </c>
      <c r="AE30" s="25">
        <v>38.677507499999997</v>
      </c>
      <c r="AF30" s="26">
        <v>42.675142499999993</v>
      </c>
      <c r="AG30" s="26">
        <v>46.696109999999997</v>
      </c>
      <c r="AH30" s="26">
        <v>52.249245000000002</v>
      </c>
      <c r="AI30" s="26">
        <v>57.374617499999999</v>
      </c>
      <c r="AJ30" s="26">
        <v>63.386624999999995</v>
      </c>
      <c r="AK30" s="26">
        <v>69.935279999999992</v>
      </c>
      <c r="AL30" s="26">
        <v>74.290679999999995</v>
      </c>
      <c r="AM30" s="26">
        <v>83.048144999999991</v>
      </c>
      <c r="AN30" s="26">
        <v>88.500172500000005</v>
      </c>
      <c r="AO30" s="33">
        <v>93.539992499999997</v>
      </c>
      <c r="AP30" s="34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6"/>
    </row>
    <row r="31" spans="3:53" ht="24.95" customHeight="1" x14ac:dyDescent="0.25">
      <c r="C31" s="43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C31" s="43"/>
      <c r="AD31" s="37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3:53" ht="24.95" customHeight="1" x14ac:dyDescent="0.3">
      <c r="C32" s="39" t="s">
        <v>34</v>
      </c>
      <c r="D32" s="44"/>
      <c r="E32" s="44"/>
      <c r="F32" s="9"/>
      <c r="H32" s="44"/>
      <c r="I32" s="41" t="s">
        <v>33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C32" s="8" t="s">
        <v>34</v>
      </c>
      <c r="AD32" s="9"/>
      <c r="AE32" s="9"/>
      <c r="AF32" s="9"/>
      <c r="AH32" s="9"/>
      <c r="AI32" s="41" t="s">
        <v>33</v>
      </c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</row>
    <row r="33" spans="3:53" ht="24.95" customHeight="1" x14ac:dyDescent="0.3">
      <c r="C33" s="10" t="s">
        <v>31</v>
      </c>
      <c r="D33" s="10"/>
      <c r="E33" s="44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C33" s="11" t="s">
        <v>31</v>
      </c>
      <c r="AD33" s="11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spans="3:53" ht="24.95" customHeight="1" x14ac:dyDescent="0.25">
      <c r="C34" s="12" t="s">
        <v>3</v>
      </c>
      <c r="D34" s="13"/>
      <c r="E34" s="14">
        <v>400</v>
      </c>
      <c r="F34" s="15">
        <v>500</v>
      </c>
      <c r="G34" s="15">
        <v>600</v>
      </c>
      <c r="H34" s="15">
        <v>700</v>
      </c>
      <c r="I34" s="15">
        <v>800</v>
      </c>
      <c r="J34" s="15">
        <v>900</v>
      </c>
      <c r="K34" s="15">
        <v>1000</v>
      </c>
      <c r="L34" s="15">
        <v>1100</v>
      </c>
      <c r="M34" s="15">
        <v>1200</v>
      </c>
      <c r="N34" s="15">
        <v>1300</v>
      </c>
      <c r="O34" s="15">
        <v>1400</v>
      </c>
      <c r="P34" s="15">
        <v>1500</v>
      </c>
      <c r="Q34" s="15">
        <v>1600</v>
      </c>
      <c r="R34" s="15">
        <v>1700</v>
      </c>
      <c r="S34" s="15">
        <v>1800</v>
      </c>
      <c r="T34" s="15">
        <v>1900</v>
      </c>
      <c r="U34" s="15">
        <v>2000</v>
      </c>
      <c r="V34" s="15">
        <v>2100</v>
      </c>
      <c r="W34" s="15">
        <v>2200</v>
      </c>
      <c r="X34" s="15">
        <v>2300</v>
      </c>
      <c r="Y34" s="15">
        <v>2400</v>
      </c>
      <c r="Z34" s="15">
        <v>2500</v>
      </c>
      <c r="AA34" s="15">
        <v>2600</v>
      </c>
      <c r="AC34" s="12" t="s">
        <v>3</v>
      </c>
      <c r="AD34" s="13"/>
      <c r="AE34" s="14">
        <v>400</v>
      </c>
      <c r="AF34" s="15">
        <v>500</v>
      </c>
      <c r="AG34" s="15">
        <v>600</v>
      </c>
      <c r="AH34" s="15">
        <v>700</v>
      </c>
      <c r="AI34" s="15">
        <v>800</v>
      </c>
      <c r="AJ34" s="15">
        <v>900</v>
      </c>
      <c r="AK34" s="15">
        <v>1000</v>
      </c>
      <c r="AL34" s="15">
        <v>1100</v>
      </c>
      <c r="AM34" s="15">
        <v>1200</v>
      </c>
      <c r="AN34" s="15">
        <v>1300</v>
      </c>
      <c r="AO34" s="15">
        <v>1400</v>
      </c>
      <c r="AP34" s="15">
        <v>1500</v>
      </c>
      <c r="AQ34" s="15">
        <v>1600</v>
      </c>
      <c r="AR34" s="15">
        <v>1700</v>
      </c>
      <c r="AS34" s="15">
        <v>1800</v>
      </c>
      <c r="AT34" s="15">
        <v>1900</v>
      </c>
      <c r="AU34" s="15">
        <v>2000</v>
      </c>
      <c r="AV34" s="15">
        <v>2100</v>
      </c>
      <c r="AW34" s="15">
        <v>2200</v>
      </c>
      <c r="AX34" s="15">
        <v>2300</v>
      </c>
      <c r="AY34" s="15">
        <v>2400</v>
      </c>
      <c r="AZ34" s="15">
        <v>2500</v>
      </c>
      <c r="BA34" s="15">
        <v>2600</v>
      </c>
    </row>
    <row r="35" spans="3:53" ht="24.95" customHeight="1" x14ac:dyDescent="0.25">
      <c r="C35" s="16"/>
      <c r="D35" s="17" t="s">
        <v>4</v>
      </c>
      <c r="E35" s="14" t="s">
        <v>5</v>
      </c>
      <c r="F35" s="15" t="s">
        <v>6</v>
      </c>
      <c r="G35" s="15" t="s">
        <v>7</v>
      </c>
      <c r="H35" s="15" t="s">
        <v>8</v>
      </c>
      <c r="I35" s="15" t="s">
        <v>9</v>
      </c>
      <c r="J35" s="15" t="s">
        <v>10</v>
      </c>
      <c r="K35" s="15" t="s">
        <v>11</v>
      </c>
      <c r="L35" s="15" t="s">
        <v>12</v>
      </c>
      <c r="M35" s="15" t="s">
        <v>13</v>
      </c>
      <c r="N35" s="15" t="s">
        <v>14</v>
      </c>
      <c r="O35" s="15" t="s">
        <v>15</v>
      </c>
      <c r="P35" s="15" t="s">
        <v>16</v>
      </c>
      <c r="Q35" s="15" t="s">
        <v>17</v>
      </c>
      <c r="R35" s="15" t="s">
        <v>18</v>
      </c>
      <c r="S35" s="15" t="s">
        <v>19</v>
      </c>
      <c r="T35" s="15" t="s">
        <v>20</v>
      </c>
      <c r="U35" s="15" t="s">
        <v>21</v>
      </c>
      <c r="V35" s="15" t="s">
        <v>22</v>
      </c>
      <c r="W35" s="15" t="s">
        <v>23</v>
      </c>
      <c r="X35" s="15" t="s">
        <v>24</v>
      </c>
      <c r="Y35" s="15" t="s">
        <v>25</v>
      </c>
      <c r="Z35" s="15" t="s">
        <v>26</v>
      </c>
      <c r="AA35" s="15" t="s">
        <v>27</v>
      </c>
      <c r="AC35" s="16"/>
      <c r="AD35" s="17" t="s">
        <v>4</v>
      </c>
      <c r="AE35" s="14" t="s">
        <v>5</v>
      </c>
      <c r="AF35" s="15" t="s">
        <v>6</v>
      </c>
      <c r="AG35" s="15" t="s">
        <v>7</v>
      </c>
      <c r="AH35" s="15" t="s">
        <v>8</v>
      </c>
      <c r="AI35" s="15" t="s">
        <v>9</v>
      </c>
      <c r="AJ35" s="15" t="s">
        <v>10</v>
      </c>
      <c r="AK35" s="15" t="s">
        <v>11</v>
      </c>
      <c r="AL35" s="15" t="s">
        <v>12</v>
      </c>
      <c r="AM35" s="15" t="s">
        <v>13</v>
      </c>
      <c r="AN35" s="15" t="s">
        <v>14</v>
      </c>
      <c r="AO35" s="15" t="s">
        <v>15</v>
      </c>
      <c r="AP35" s="15" t="s">
        <v>16</v>
      </c>
      <c r="AQ35" s="15" t="s">
        <v>17</v>
      </c>
      <c r="AR35" s="15" t="s">
        <v>18</v>
      </c>
      <c r="AS35" s="15" t="s">
        <v>19</v>
      </c>
      <c r="AT35" s="15" t="s">
        <v>20</v>
      </c>
      <c r="AU35" s="15" t="s">
        <v>21</v>
      </c>
      <c r="AV35" s="15" t="s">
        <v>22</v>
      </c>
      <c r="AW35" s="15" t="s">
        <v>23</v>
      </c>
      <c r="AX35" s="15" t="s">
        <v>24</v>
      </c>
      <c r="AY35" s="15" t="s">
        <v>25</v>
      </c>
      <c r="AZ35" s="15" t="s">
        <v>26</v>
      </c>
      <c r="BA35" s="15" t="s">
        <v>27</v>
      </c>
    </row>
    <row r="36" spans="3:53" ht="24.95" customHeight="1" x14ac:dyDescent="0.25">
      <c r="C36" s="18">
        <v>1200</v>
      </c>
      <c r="D36" s="18" t="s">
        <v>28</v>
      </c>
      <c r="E36" s="19">
        <f t="shared" ref="E36:E39" si="69">ROUND(AE36*(1+$B$1)*(1+$B$2),2)</f>
        <v>61.8</v>
      </c>
      <c r="F36" s="20">
        <f t="shared" ref="F36:F39" si="70">ROUND(AF36*(1+$B$1)*(1+$B$2),2)</f>
        <v>66.73</v>
      </c>
      <c r="G36" s="20">
        <f t="shared" ref="G36:G39" si="71">ROUND(AG36*(1+$B$1)*(1+$B$2),2)</f>
        <v>71.64</v>
      </c>
      <c r="H36" s="20">
        <f t="shared" ref="H36:H39" si="72">ROUND(AH36*(1+$B$1)*(1+$B$2),2)</f>
        <v>81.33</v>
      </c>
      <c r="I36" s="20">
        <f t="shared" ref="I36:I39" si="73">ROUND(AI36*(1+$B$1)*(1+$B$2),2)</f>
        <v>87.82</v>
      </c>
      <c r="J36" s="20">
        <f t="shared" ref="J36:J39" si="74">ROUND(AJ36*(1+$B$1)*(1+$B$2),2)</f>
        <v>100.03</v>
      </c>
      <c r="K36" s="20">
        <f t="shared" ref="K36:K39" si="75">ROUND(AK36*(1+$B$1)*(1+$B$2),2)</f>
        <v>109.27</v>
      </c>
      <c r="L36" s="20">
        <f t="shared" ref="L36:L39" si="76">ROUND(AL36*(1+$B$1)*(1+$B$2),2)</f>
        <v>116.81</v>
      </c>
      <c r="M36" s="20">
        <f t="shared" ref="M36:M39" si="77">ROUND(AM36*(1+$B$1)*(1+$B$2),2)</f>
        <v>125.53</v>
      </c>
      <c r="N36" s="20">
        <f t="shared" ref="N36:N39" si="78">ROUND(AN36*(1+$B$1)*(1+$B$2),2)</f>
        <v>136.21</v>
      </c>
      <c r="O36" s="20">
        <f t="shared" ref="O36:O39" si="79">ROUND(AO36*(1+$B$1)*(1+$B$2),2)</f>
        <v>140.03</v>
      </c>
      <c r="P36" s="20">
        <f t="shared" ref="P36:P38" si="80">ROUND(AP36*(1+$B$1)*(1+$B$2),2)</f>
        <v>152.22</v>
      </c>
      <c r="Q36" s="20">
        <f t="shared" ref="Q36:Q38" si="81">ROUND(AQ36*(1+$B$1)*(1+$B$2),2)</f>
        <v>165.72</v>
      </c>
      <c r="R36" s="20">
        <f t="shared" ref="R36:R38" si="82">ROUND(AR36*(1+$B$1)*(1+$B$2),2)</f>
        <v>169.71</v>
      </c>
      <c r="S36" s="20">
        <f t="shared" ref="S36:S38" si="83">ROUND(AS36*(1+$B$1)*(1+$B$2),2)</f>
        <v>179.6</v>
      </c>
      <c r="T36" s="20">
        <f t="shared" ref="T36:T38" si="84">ROUND(AT36*(1+$B$1)*(1+$B$2),2)</f>
        <v>200.19</v>
      </c>
      <c r="U36" s="20">
        <f t="shared" ref="U36:U38" si="85">ROUND(AU36*(1+$B$1)*(1+$B$2),2)</f>
        <v>213.65</v>
      </c>
      <c r="V36" s="20">
        <f t="shared" ref="V36:V38" si="86">ROUND(AV36*(1+$B$1)*(1+$B$2),2)</f>
        <v>226.01</v>
      </c>
      <c r="W36" s="20">
        <f t="shared" ref="W36:W38" si="87">ROUND(AW36*(1+$B$1)*(1+$B$2),2)</f>
        <v>237.67</v>
      </c>
      <c r="X36" s="20">
        <f t="shared" ref="X36:X38" si="88">ROUND(AX36*(1+$B$1)*(1+$B$2),2)</f>
        <v>246.3</v>
      </c>
      <c r="Y36" s="20">
        <f t="shared" ref="Y36:Y38" si="89">ROUND(AY36*(1+$B$1)*(1+$B$2),2)</f>
        <v>257.33</v>
      </c>
      <c r="Z36" s="20">
        <f t="shared" ref="Z36:Z38" si="90">ROUND(AZ36*(1+$B$1)*(1+$B$2),2)</f>
        <v>268.32</v>
      </c>
      <c r="AA36" s="20">
        <f t="shared" ref="AA36:AA38" si="91">ROUND(BA36*(1+$B$1)*(1+$B$2),2)</f>
        <v>279.36</v>
      </c>
      <c r="AC36" s="18">
        <v>1200</v>
      </c>
      <c r="AD36" s="18" t="s">
        <v>28</v>
      </c>
      <c r="AE36" s="21">
        <v>25.751302500000001</v>
      </c>
      <c r="AF36" s="22">
        <v>27.804562499999999</v>
      </c>
      <c r="AG36" s="22">
        <v>29.850045000000001</v>
      </c>
      <c r="AH36" s="22">
        <v>33.886567499999998</v>
      </c>
      <c r="AI36" s="22">
        <v>36.593137499999997</v>
      </c>
      <c r="AJ36" s="22">
        <v>41.679622500000008</v>
      </c>
      <c r="AK36" s="22">
        <v>45.529484999999994</v>
      </c>
      <c r="AL36" s="22">
        <v>48.671594999999996</v>
      </c>
      <c r="AM36" s="22">
        <v>52.303687499999995</v>
      </c>
      <c r="AN36" s="22">
        <v>56.752417499999993</v>
      </c>
      <c r="AO36" s="22">
        <v>58.346804999999989</v>
      </c>
      <c r="AP36" s="22">
        <v>63.425512499999989</v>
      </c>
      <c r="AQ36" s="22">
        <v>69.048644999999993</v>
      </c>
      <c r="AR36" s="22">
        <v>70.713030000000003</v>
      </c>
      <c r="AS36" s="22">
        <v>74.835104999999999</v>
      </c>
      <c r="AT36" s="22">
        <v>83.413687499999995</v>
      </c>
      <c r="AU36" s="22">
        <v>89.021265</v>
      </c>
      <c r="AV36" s="22">
        <v>94.169970000000006</v>
      </c>
      <c r="AW36" s="22">
        <v>99.030907500000012</v>
      </c>
      <c r="AX36" s="22">
        <v>102.6241125</v>
      </c>
      <c r="AY36" s="22">
        <v>107.22061500000001</v>
      </c>
      <c r="AZ36" s="22">
        <v>111.80156249999999</v>
      </c>
      <c r="BA36" s="22">
        <v>116.39806499999999</v>
      </c>
    </row>
    <row r="37" spans="3:53" ht="24.95" customHeight="1" x14ac:dyDescent="0.25">
      <c r="C37" s="15">
        <v>1800</v>
      </c>
      <c r="D37" s="15" t="s">
        <v>29</v>
      </c>
      <c r="E37" s="23">
        <f t="shared" si="69"/>
        <v>73.23</v>
      </c>
      <c r="F37" s="24">
        <f t="shared" si="70"/>
        <v>80.06</v>
      </c>
      <c r="G37" s="24">
        <f t="shared" si="71"/>
        <v>86.82</v>
      </c>
      <c r="H37" s="24">
        <f t="shared" si="72"/>
        <v>99</v>
      </c>
      <c r="I37" s="24">
        <f t="shared" si="73"/>
        <v>107.11</v>
      </c>
      <c r="J37" s="24">
        <f t="shared" si="74"/>
        <v>123.27</v>
      </c>
      <c r="K37" s="24">
        <f t="shared" si="75"/>
        <v>135.94</v>
      </c>
      <c r="L37" s="24">
        <f t="shared" si="76"/>
        <v>144.33000000000001</v>
      </c>
      <c r="M37" s="24">
        <f t="shared" si="77"/>
        <v>161.13999999999999</v>
      </c>
      <c r="N37" s="24">
        <f t="shared" si="78"/>
        <v>170.29</v>
      </c>
      <c r="O37" s="24">
        <f t="shared" si="79"/>
        <v>176.41</v>
      </c>
      <c r="P37" s="24">
        <f t="shared" si="80"/>
        <v>188.68</v>
      </c>
      <c r="Q37" s="24">
        <f t="shared" si="81"/>
        <v>201</v>
      </c>
      <c r="R37" s="24">
        <f t="shared" si="82"/>
        <v>209.21</v>
      </c>
      <c r="S37" s="24">
        <f t="shared" si="83"/>
        <v>225.63</v>
      </c>
      <c r="T37" s="24">
        <f t="shared" si="84"/>
        <v>243.46</v>
      </c>
      <c r="U37" s="24">
        <f t="shared" si="85"/>
        <v>259.05</v>
      </c>
      <c r="V37" s="24">
        <f t="shared" si="86"/>
        <v>279.08</v>
      </c>
      <c r="W37" s="24">
        <f t="shared" si="87"/>
        <v>292.25</v>
      </c>
      <c r="X37" s="24">
        <f t="shared" si="88"/>
        <v>308.39999999999998</v>
      </c>
      <c r="Y37" s="24">
        <f t="shared" si="89"/>
        <v>326.02</v>
      </c>
      <c r="Z37" s="24">
        <f t="shared" si="90"/>
        <v>343.64</v>
      </c>
      <c r="AA37" s="24">
        <f t="shared" si="91"/>
        <v>361.17</v>
      </c>
      <c r="AC37" s="15">
        <v>1800</v>
      </c>
      <c r="AD37" s="15" t="s">
        <v>29</v>
      </c>
      <c r="AE37" s="25">
        <v>30.511132499999999</v>
      </c>
      <c r="AF37" s="26">
        <v>33.3576975</v>
      </c>
      <c r="AG37" s="26">
        <v>36.173152499999993</v>
      </c>
      <c r="AH37" s="26">
        <v>41.251859999999994</v>
      </c>
      <c r="AI37" s="26">
        <v>44.627295000000004</v>
      </c>
      <c r="AJ37" s="26">
        <v>51.362609999999989</v>
      </c>
      <c r="AK37" s="26">
        <v>56.643532499999992</v>
      </c>
      <c r="AL37" s="26">
        <v>60.135629999999985</v>
      </c>
      <c r="AM37" s="26">
        <v>67.143157500000001</v>
      </c>
      <c r="AN37" s="26">
        <v>70.954132500000014</v>
      </c>
      <c r="AO37" s="26">
        <v>73.505152499999994</v>
      </c>
      <c r="AP37" s="26">
        <v>78.614969999999985</v>
      </c>
      <c r="AQ37" s="26">
        <v>83.74812</v>
      </c>
      <c r="AR37" s="26">
        <v>87.17022</v>
      </c>
      <c r="AS37" s="26">
        <v>94.014420000000001</v>
      </c>
      <c r="AT37" s="26">
        <v>101.44193250000001</v>
      </c>
      <c r="AU37" s="26">
        <v>107.93614500000001</v>
      </c>
      <c r="AV37" s="26">
        <v>116.28140249999998</v>
      </c>
      <c r="AW37" s="26">
        <v>121.77231749999999</v>
      </c>
      <c r="AX37" s="26">
        <v>128.499855</v>
      </c>
      <c r="AY37" s="26">
        <v>135.841815</v>
      </c>
      <c r="AZ37" s="26">
        <v>143.183775</v>
      </c>
      <c r="BA37" s="26">
        <v>150.48684750000001</v>
      </c>
    </row>
    <row r="38" spans="3:53" ht="24.95" customHeight="1" x14ac:dyDescent="0.25">
      <c r="C38" s="15">
        <v>2400</v>
      </c>
      <c r="D38" s="15" t="s">
        <v>25</v>
      </c>
      <c r="E38" s="23">
        <f t="shared" si="69"/>
        <v>82.41</v>
      </c>
      <c r="F38" s="24">
        <f t="shared" si="70"/>
        <v>92.19</v>
      </c>
      <c r="G38" s="24">
        <f t="shared" si="71"/>
        <v>101.95</v>
      </c>
      <c r="H38" s="24">
        <f t="shared" si="72"/>
        <v>114.42</v>
      </c>
      <c r="I38" s="24">
        <f t="shared" si="73"/>
        <v>122.75</v>
      </c>
      <c r="J38" s="24">
        <f t="shared" si="74"/>
        <v>139.32</v>
      </c>
      <c r="K38" s="24">
        <f t="shared" si="75"/>
        <v>155.88</v>
      </c>
      <c r="L38" s="24">
        <f t="shared" si="76"/>
        <v>170.53</v>
      </c>
      <c r="M38" s="24">
        <f t="shared" si="77"/>
        <v>188.86</v>
      </c>
      <c r="N38" s="24">
        <f t="shared" si="78"/>
        <v>202.51</v>
      </c>
      <c r="O38" s="24">
        <f t="shared" si="79"/>
        <v>215.22</v>
      </c>
      <c r="P38" s="27">
        <f t="shared" si="80"/>
        <v>229.76</v>
      </c>
      <c r="Q38" s="27">
        <f t="shared" si="81"/>
        <v>242.25</v>
      </c>
      <c r="R38" s="27">
        <f t="shared" si="82"/>
        <v>250.61</v>
      </c>
      <c r="S38" s="27">
        <f t="shared" si="83"/>
        <v>267.19</v>
      </c>
      <c r="T38" s="27">
        <f t="shared" si="84"/>
        <v>292.16000000000003</v>
      </c>
      <c r="U38" s="27">
        <f t="shared" si="85"/>
        <v>319.75</v>
      </c>
      <c r="V38" s="27">
        <f t="shared" si="86"/>
        <v>341.94</v>
      </c>
      <c r="W38" s="27">
        <f t="shared" si="87"/>
        <v>357.01</v>
      </c>
      <c r="X38" s="27">
        <f t="shared" si="88"/>
        <v>370.58</v>
      </c>
      <c r="Y38" s="27">
        <f t="shared" si="89"/>
        <v>397.92</v>
      </c>
      <c r="Z38" s="27">
        <f t="shared" si="90"/>
        <v>425.25</v>
      </c>
      <c r="AA38" s="27">
        <f t="shared" si="91"/>
        <v>452.56</v>
      </c>
      <c r="AC38" s="15">
        <v>2400</v>
      </c>
      <c r="AD38" s="15" t="s">
        <v>25</v>
      </c>
      <c r="AE38" s="25">
        <v>34.337662499999993</v>
      </c>
      <c r="AF38" s="26">
        <v>38.413072499999998</v>
      </c>
      <c r="AG38" s="26">
        <v>42.480705</v>
      </c>
      <c r="AH38" s="26">
        <v>47.676074999999997</v>
      </c>
      <c r="AI38" s="26">
        <v>51.144840000000009</v>
      </c>
      <c r="AJ38" s="26">
        <v>58.051259999999999</v>
      </c>
      <c r="AK38" s="26">
        <v>64.949902500000007</v>
      </c>
      <c r="AL38" s="26">
        <v>71.055239999999998</v>
      </c>
      <c r="AM38" s="26">
        <v>78.692745000000002</v>
      </c>
      <c r="AN38" s="26">
        <v>84.378097499999996</v>
      </c>
      <c r="AO38" s="26">
        <v>89.674574999999976</v>
      </c>
      <c r="AP38" s="28">
        <v>95.73324749999999</v>
      </c>
      <c r="AQ38" s="28">
        <v>100.936395</v>
      </c>
      <c r="AR38" s="28">
        <v>104.420715</v>
      </c>
      <c r="AS38" s="28">
        <v>111.32713499999997</v>
      </c>
      <c r="AT38" s="28">
        <v>121.73343</v>
      </c>
      <c r="AU38" s="28">
        <v>133.22857500000001</v>
      </c>
      <c r="AV38" s="28">
        <v>142.4760225</v>
      </c>
      <c r="AW38" s="28">
        <v>148.75246499999997</v>
      </c>
      <c r="AX38" s="28">
        <v>154.40670749999998</v>
      </c>
      <c r="AY38" s="28">
        <v>165.80074500000001</v>
      </c>
      <c r="AZ38" s="28">
        <v>177.18700499999997</v>
      </c>
      <c r="BA38" s="28">
        <v>188.56548749999999</v>
      </c>
    </row>
    <row r="39" spans="3:53" ht="24.95" customHeight="1" x14ac:dyDescent="0.25">
      <c r="C39" s="15">
        <v>3000</v>
      </c>
      <c r="D39" s="15" t="s">
        <v>30</v>
      </c>
      <c r="E39" s="23">
        <f t="shared" si="69"/>
        <v>102.1</v>
      </c>
      <c r="F39" s="24">
        <f t="shared" si="70"/>
        <v>112.67</v>
      </c>
      <c r="G39" s="24">
        <f t="shared" si="71"/>
        <v>123.27</v>
      </c>
      <c r="H39" s="24">
        <f t="shared" si="72"/>
        <v>137.94</v>
      </c>
      <c r="I39" s="24">
        <f t="shared" si="73"/>
        <v>151.47</v>
      </c>
      <c r="J39" s="24">
        <f t="shared" si="74"/>
        <v>167.34</v>
      </c>
      <c r="K39" s="24">
        <f t="shared" si="75"/>
        <v>184.63</v>
      </c>
      <c r="L39" s="24">
        <f t="shared" si="76"/>
        <v>196.12</v>
      </c>
      <c r="M39" s="24">
        <f t="shared" si="77"/>
        <v>219.25</v>
      </c>
      <c r="N39" s="24">
        <f t="shared" si="78"/>
        <v>233.64</v>
      </c>
      <c r="O39" s="29">
        <f t="shared" si="79"/>
        <v>246.95</v>
      </c>
      <c r="P39" s="30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2"/>
      <c r="AC39" s="15">
        <v>3000</v>
      </c>
      <c r="AD39" s="15" t="s">
        <v>30</v>
      </c>
      <c r="AE39" s="25">
        <v>42.542924999999997</v>
      </c>
      <c r="AF39" s="26">
        <v>46.944989999999997</v>
      </c>
      <c r="AG39" s="26">
        <v>51.362609999999989</v>
      </c>
      <c r="AH39" s="26">
        <v>57.475725000000004</v>
      </c>
      <c r="AI39" s="26">
        <v>63.114412500000007</v>
      </c>
      <c r="AJ39" s="26">
        <v>69.725287499999993</v>
      </c>
      <c r="AK39" s="26">
        <v>76.927252499999994</v>
      </c>
      <c r="AL39" s="26">
        <v>81.718192499999986</v>
      </c>
      <c r="AM39" s="26">
        <v>91.354514999999992</v>
      </c>
      <c r="AN39" s="26">
        <v>97.350967499999996</v>
      </c>
      <c r="AO39" s="33">
        <v>102.89632500000002</v>
      </c>
      <c r="AP39" s="34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6"/>
    </row>
    <row r="40" spans="3:53" ht="24.95" customHeight="1" x14ac:dyDescent="0.25">
      <c r="C40" s="43"/>
      <c r="D40" s="37"/>
      <c r="E40" s="38"/>
      <c r="F40" s="38"/>
      <c r="G40" s="38"/>
      <c r="H40" s="38"/>
      <c r="I40" s="3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C40" s="43"/>
      <c r="AD40" s="37"/>
      <c r="AE40" s="38"/>
      <c r="AF40" s="38"/>
      <c r="AG40" s="38"/>
      <c r="AH40" s="38"/>
      <c r="AI40" s="38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spans="3:53" ht="24.95" customHeight="1" x14ac:dyDescent="0.25">
      <c r="C41" s="45" t="s">
        <v>45</v>
      </c>
      <c r="D41" s="46"/>
      <c r="E41" s="46"/>
      <c r="F41" s="46"/>
      <c r="G41" s="47"/>
      <c r="H41" s="46"/>
      <c r="I41" s="47"/>
      <c r="J41" s="47"/>
      <c r="K41" s="47"/>
      <c r="L41" s="40" t="s">
        <v>36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C41" s="8" t="s">
        <v>35</v>
      </c>
      <c r="AD41" s="9"/>
      <c r="AE41" s="9"/>
      <c r="AF41" s="9"/>
      <c r="AH41" s="9"/>
      <c r="AK41" s="41" t="s">
        <v>36</v>
      </c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3:53" ht="24.95" customHeight="1" x14ac:dyDescent="0.25">
      <c r="C42" s="10" t="s">
        <v>1</v>
      </c>
      <c r="D42" s="10"/>
      <c r="E42" s="10"/>
      <c r="F42" s="11"/>
      <c r="G42" s="11"/>
      <c r="H42" s="11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C42" s="11" t="s">
        <v>1</v>
      </c>
      <c r="AD42" s="11"/>
      <c r="AE42" s="11"/>
      <c r="AF42" s="11"/>
      <c r="AG42" s="11"/>
      <c r="AH42" s="11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</row>
    <row r="43" spans="3:53" ht="24.95" customHeight="1" x14ac:dyDescent="0.25">
      <c r="C43" s="10" t="s">
        <v>2</v>
      </c>
      <c r="D43" s="10"/>
      <c r="E43" s="10"/>
      <c r="F43" s="11"/>
      <c r="G43" s="11"/>
      <c r="H43" s="11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C43" s="11" t="s">
        <v>2</v>
      </c>
      <c r="AD43" s="11"/>
      <c r="AE43" s="11"/>
      <c r="AF43" s="11"/>
      <c r="AG43" s="11"/>
      <c r="AH43" s="11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</row>
    <row r="44" spans="3:53" ht="24.95" customHeight="1" x14ac:dyDescent="0.25">
      <c r="C44" s="12" t="s">
        <v>3</v>
      </c>
      <c r="D44" s="13"/>
      <c r="E44" s="14">
        <v>400</v>
      </c>
      <c r="F44" s="15">
        <v>500</v>
      </c>
      <c r="G44" s="15">
        <v>600</v>
      </c>
      <c r="H44" s="15">
        <v>700</v>
      </c>
      <c r="I44" s="15">
        <v>800</v>
      </c>
      <c r="J44" s="15">
        <v>900</v>
      </c>
      <c r="K44" s="15">
        <v>1000</v>
      </c>
      <c r="L44" s="15">
        <v>1100</v>
      </c>
      <c r="M44" s="15">
        <v>1200</v>
      </c>
      <c r="N44" s="15">
        <v>1300</v>
      </c>
      <c r="O44" s="15">
        <v>1400</v>
      </c>
      <c r="P44" s="15">
        <v>1500</v>
      </c>
      <c r="Q44" s="15">
        <v>1600</v>
      </c>
      <c r="R44" s="15">
        <v>1700</v>
      </c>
      <c r="S44" s="15">
        <v>1800</v>
      </c>
      <c r="T44" s="15">
        <v>1900</v>
      </c>
      <c r="U44" s="15">
        <v>2000</v>
      </c>
      <c r="V44" s="15">
        <v>2100</v>
      </c>
      <c r="W44" s="15">
        <v>2200</v>
      </c>
      <c r="X44" s="15">
        <v>2300</v>
      </c>
      <c r="Y44" s="15">
        <v>2400</v>
      </c>
      <c r="Z44" s="15">
        <v>2500</v>
      </c>
      <c r="AA44" s="15">
        <v>2600</v>
      </c>
      <c r="AC44" s="12" t="s">
        <v>3</v>
      </c>
      <c r="AD44" s="13"/>
      <c r="AE44" s="14">
        <v>400</v>
      </c>
      <c r="AF44" s="15">
        <v>500</v>
      </c>
      <c r="AG44" s="15">
        <v>600</v>
      </c>
      <c r="AH44" s="15">
        <v>700</v>
      </c>
      <c r="AI44" s="15">
        <v>800</v>
      </c>
      <c r="AJ44" s="15">
        <v>900</v>
      </c>
      <c r="AK44" s="15">
        <v>1000</v>
      </c>
      <c r="AL44" s="15">
        <v>1100</v>
      </c>
      <c r="AM44" s="15">
        <v>1200</v>
      </c>
      <c r="AN44" s="15">
        <v>1300</v>
      </c>
      <c r="AO44" s="15">
        <v>1400</v>
      </c>
      <c r="AP44" s="15">
        <v>1500</v>
      </c>
      <c r="AQ44" s="15">
        <v>1600</v>
      </c>
      <c r="AR44" s="15">
        <v>1700</v>
      </c>
      <c r="AS44" s="15">
        <v>1800</v>
      </c>
      <c r="AT44" s="15">
        <v>1900</v>
      </c>
      <c r="AU44" s="15">
        <v>2000</v>
      </c>
      <c r="AV44" s="15">
        <v>2100</v>
      </c>
      <c r="AW44" s="15">
        <v>2200</v>
      </c>
      <c r="AX44" s="15">
        <v>2300</v>
      </c>
      <c r="AY44" s="15">
        <v>2400</v>
      </c>
      <c r="AZ44" s="15">
        <v>2500</v>
      </c>
      <c r="BA44" s="15">
        <v>2600</v>
      </c>
    </row>
    <row r="45" spans="3:53" ht="24.95" customHeight="1" x14ac:dyDescent="0.25">
      <c r="C45" s="16"/>
      <c r="D45" s="17" t="s">
        <v>4</v>
      </c>
      <c r="E45" s="14" t="s">
        <v>5</v>
      </c>
      <c r="F45" s="15" t="s">
        <v>6</v>
      </c>
      <c r="G45" s="15" t="s">
        <v>7</v>
      </c>
      <c r="H45" s="15" t="s">
        <v>8</v>
      </c>
      <c r="I45" s="15" t="s">
        <v>9</v>
      </c>
      <c r="J45" s="15" t="s">
        <v>10</v>
      </c>
      <c r="K45" s="15" t="s">
        <v>11</v>
      </c>
      <c r="L45" s="15" t="s">
        <v>12</v>
      </c>
      <c r="M45" s="15" t="s">
        <v>13</v>
      </c>
      <c r="N45" s="15" t="s">
        <v>14</v>
      </c>
      <c r="O45" s="15" t="s">
        <v>15</v>
      </c>
      <c r="P45" s="15" t="s">
        <v>16</v>
      </c>
      <c r="Q45" s="15" t="s">
        <v>17</v>
      </c>
      <c r="R45" s="15" t="s">
        <v>18</v>
      </c>
      <c r="S45" s="15" t="s">
        <v>19</v>
      </c>
      <c r="T45" s="15" t="s">
        <v>20</v>
      </c>
      <c r="U45" s="15" t="s">
        <v>21</v>
      </c>
      <c r="V45" s="15" t="s">
        <v>22</v>
      </c>
      <c r="W45" s="15" t="s">
        <v>23</v>
      </c>
      <c r="X45" s="15" t="s">
        <v>24</v>
      </c>
      <c r="Y45" s="15" t="s">
        <v>25</v>
      </c>
      <c r="Z45" s="15" t="s">
        <v>26</v>
      </c>
      <c r="AA45" s="15" t="s">
        <v>27</v>
      </c>
      <c r="AC45" s="16"/>
      <c r="AD45" s="17" t="s">
        <v>4</v>
      </c>
      <c r="AE45" s="14" t="s">
        <v>5</v>
      </c>
      <c r="AF45" s="15" t="s">
        <v>6</v>
      </c>
      <c r="AG45" s="15" t="s">
        <v>7</v>
      </c>
      <c r="AH45" s="15" t="s">
        <v>8</v>
      </c>
      <c r="AI45" s="15" t="s">
        <v>9</v>
      </c>
      <c r="AJ45" s="15" t="s">
        <v>10</v>
      </c>
      <c r="AK45" s="15" t="s">
        <v>11</v>
      </c>
      <c r="AL45" s="15" t="s">
        <v>12</v>
      </c>
      <c r="AM45" s="15" t="s">
        <v>13</v>
      </c>
      <c r="AN45" s="15" t="s">
        <v>14</v>
      </c>
      <c r="AO45" s="15" t="s">
        <v>15</v>
      </c>
      <c r="AP45" s="15" t="s">
        <v>16</v>
      </c>
      <c r="AQ45" s="15" t="s">
        <v>17</v>
      </c>
      <c r="AR45" s="15" t="s">
        <v>18</v>
      </c>
      <c r="AS45" s="15" t="s">
        <v>19</v>
      </c>
      <c r="AT45" s="15" t="s">
        <v>20</v>
      </c>
      <c r="AU45" s="15" t="s">
        <v>21</v>
      </c>
      <c r="AV45" s="15" t="s">
        <v>22</v>
      </c>
      <c r="AW45" s="15" t="s">
        <v>23</v>
      </c>
      <c r="AX45" s="15" t="s">
        <v>24</v>
      </c>
      <c r="AY45" s="15" t="s">
        <v>25</v>
      </c>
      <c r="AZ45" s="15" t="s">
        <v>26</v>
      </c>
      <c r="BA45" s="15" t="s">
        <v>27</v>
      </c>
    </row>
    <row r="46" spans="3:53" ht="24.95" customHeight="1" x14ac:dyDescent="0.25">
      <c r="C46" s="18">
        <v>1200</v>
      </c>
      <c r="D46" s="18" t="s">
        <v>28</v>
      </c>
      <c r="E46" s="19">
        <f t="shared" ref="E46:E49" si="92">ROUND(AE46*(1+$B$1)*(1+$B$2),2)</f>
        <v>59.72</v>
      </c>
      <c r="F46" s="20">
        <f t="shared" ref="F46:F49" si="93">ROUND(AF46*(1+$B$1)*(1+$B$2),2)</f>
        <v>64.48</v>
      </c>
      <c r="G46" s="20">
        <f t="shared" ref="G46:G49" si="94">ROUND(AG46*(1+$B$1)*(1+$B$2),2)</f>
        <v>69.22</v>
      </c>
      <c r="H46" s="20">
        <f t="shared" ref="H46:H49" si="95">ROUND(AH46*(1+$B$1)*(1+$B$2),2)</f>
        <v>78.59</v>
      </c>
      <c r="I46" s="20">
        <f t="shared" ref="I46:I49" si="96">ROUND(AI46*(1+$B$1)*(1+$B$2),2)</f>
        <v>84.86</v>
      </c>
      <c r="J46" s="20">
        <f t="shared" ref="J46:J49" si="97">ROUND(AJ46*(1+$B$1)*(1+$B$2),2)</f>
        <v>96.66</v>
      </c>
      <c r="K46" s="20">
        <f t="shared" ref="K46:K49" si="98">ROUND(AK46*(1+$B$1)*(1+$B$2),2)</f>
        <v>105.59</v>
      </c>
      <c r="L46" s="20">
        <f t="shared" ref="L46:L49" si="99">ROUND(AL46*(1+$B$1)*(1+$B$2),2)</f>
        <v>112.87</v>
      </c>
      <c r="M46" s="20">
        <f t="shared" ref="M46:M49" si="100">ROUND(AM46*(1+$B$1)*(1+$B$2),2)</f>
        <v>121.31</v>
      </c>
      <c r="N46" s="20">
        <f t="shared" ref="N46:N49" si="101">ROUND(AN46*(1+$B$1)*(1+$B$2),2)</f>
        <v>131.62</v>
      </c>
      <c r="O46" s="20">
        <f t="shared" ref="O46:O49" si="102">ROUND(AO46*(1+$B$1)*(1+$B$2),2)</f>
        <v>135.31</v>
      </c>
      <c r="P46" s="20">
        <f t="shared" ref="P46:P48" si="103">ROUND(AP46*(1+$B$1)*(1+$B$2),2)</f>
        <v>147.1</v>
      </c>
      <c r="Q46" s="20">
        <f t="shared" ref="Q46:Q48" si="104">ROUND(AQ46*(1+$B$1)*(1+$B$2),2)</f>
        <v>160.13</v>
      </c>
      <c r="R46" s="20">
        <f t="shared" ref="R46:R48" si="105">ROUND(AR46*(1+$B$1)*(1+$B$2),2)</f>
        <v>163.98</v>
      </c>
      <c r="S46" s="20">
        <f t="shared" ref="S46:S48" si="106">ROUND(AS46*(1+$B$1)*(1+$B$2),2)</f>
        <v>173.55</v>
      </c>
      <c r="T46" s="20">
        <f t="shared" ref="T46:T48" si="107">ROUND(AT46*(1+$B$1)*(1+$B$2),2)</f>
        <v>193.45</v>
      </c>
      <c r="U46" s="20">
        <f t="shared" ref="U46:U48" si="108">ROUND(AU46*(1+$B$1)*(1+$B$2),2)</f>
        <v>206.44</v>
      </c>
      <c r="V46" s="20">
        <f t="shared" ref="V46:V48" si="109">ROUND(AV46*(1+$B$1)*(1+$B$2),2)</f>
        <v>218.39</v>
      </c>
      <c r="W46" s="20">
        <f t="shared" ref="W46:W48" si="110">ROUND(AW46*(1+$B$1)*(1+$B$2),2)</f>
        <v>229.65</v>
      </c>
      <c r="X46" s="20">
        <f t="shared" ref="X46:X48" si="111">ROUND(AX46*(1+$B$1)*(1+$B$2),2)</f>
        <v>237.99</v>
      </c>
      <c r="Y46" s="20">
        <f t="shared" ref="Y46:Y48" si="112">ROUND(AY46*(1+$B$1)*(1+$B$2),2)</f>
        <v>248.66</v>
      </c>
      <c r="Z46" s="20">
        <f t="shared" ref="Z46:Z48" si="113">ROUND(AZ46*(1+$B$1)*(1+$B$2),2)</f>
        <v>259.27999999999997</v>
      </c>
      <c r="AA46" s="20">
        <f t="shared" ref="AA46:AA48" si="114">ROUND(BA46*(1+$B$1)*(1+$B$2),2)</f>
        <v>269.93</v>
      </c>
      <c r="AC46" s="18">
        <v>1200</v>
      </c>
      <c r="AD46" s="18" t="s">
        <v>28</v>
      </c>
      <c r="AE46" s="21">
        <v>24.883366554375002</v>
      </c>
      <c r="AF46" s="22">
        <v>26.867422359375006</v>
      </c>
      <c r="AG46" s="22">
        <v>28.843211265187499</v>
      </c>
      <c r="AH46" s="22">
        <v>32.745187681687497</v>
      </c>
      <c r="AI46" s="22">
        <v>35.357527824937499</v>
      </c>
      <c r="AJ46" s="22">
        <v>40.276332841499993</v>
      </c>
      <c r="AK46" s="22">
        <v>43.996437475874998</v>
      </c>
      <c r="AL46" s="22">
        <v>47.0303894776875</v>
      </c>
      <c r="AM46" s="22">
        <v>50.543821632374993</v>
      </c>
      <c r="AN46" s="22">
        <v>54.842609209875008</v>
      </c>
      <c r="AO46" s="22">
        <v>56.380252458749993</v>
      </c>
      <c r="AP46" s="22">
        <v>61.290790576124991</v>
      </c>
      <c r="AQ46" s="22">
        <v>66.722143342312492</v>
      </c>
      <c r="AR46" s="22">
        <v>68.32592178468748</v>
      </c>
      <c r="AS46" s="22">
        <v>72.310567193062496</v>
      </c>
      <c r="AT46" s="22">
        <v>80.602267078124981</v>
      </c>
      <c r="AU46" s="22">
        <v>86.017086045937504</v>
      </c>
      <c r="AV46" s="22">
        <v>90.99375935681249</v>
      </c>
      <c r="AW46" s="22">
        <v>95.689358095312485</v>
      </c>
      <c r="AX46" s="22">
        <v>99.161455754062487</v>
      </c>
      <c r="AY46" s="22">
        <v>103.60904751693749</v>
      </c>
      <c r="AZ46" s="22">
        <v>108.03183858225</v>
      </c>
      <c r="BA46" s="22">
        <v>112.47116344593749</v>
      </c>
    </row>
    <row r="47" spans="3:53" ht="24.95" customHeight="1" x14ac:dyDescent="0.25">
      <c r="C47" s="15">
        <v>1800</v>
      </c>
      <c r="D47" s="15" t="s">
        <v>29</v>
      </c>
      <c r="E47" s="23">
        <f t="shared" si="92"/>
        <v>70.75</v>
      </c>
      <c r="F47" s="24">
        <f t="shared" si="93"/>
        <v>77.36</v>
      </c>
      <c r="G47" s="24">
        <f t="shared" si="94"/>
        <v>83.89</v>
      </c>
      <c r="H47" s="24">
        <f t="shared" si="95"/>
        <v>95.67</v>
      </c>
      <c r="I47" s="24">
        <f t="shared" si="96"/>
        <v>103.49</v>
      </c>
      <c r="J47" s="24">
        <f t="shared" si="97"/>
        <v>119.12</v>
      </c>
      <c r="K47" s="24">
        <f t="shared" si="98"/>
        <v>131.36000000000001</v>
      </c>
      <c r="L47" s="24">
        <f t="shared" si="99"/>
        <v>139.46</v>
      </c>
      <c r="M47" s="24">
        <f t="shared" si="100"/>
        <v>155.71</v>
      </c>
      <c r="N47" s="24">
        <f t="shared" si="101"/>
        <v>164.56</v>
      </c>
      <c r="O47" s="24">
        <f t="shared" si="102"/>
        <v>170.47</v>
      </c>
      <c r="P47" s="24">
        <f t="shared" si="103"/>
        <v>182.31</v>
      </c>
      <c r="Q47" s="24">
        <f t="shared" si="104"/>
        <v>194.22</v>
      </c>
      <c r="R47" s="24">
        <f t="shared" si="105"/>
        <v>202.16</v>
      </c>
      <c r="S47" s="24">
        <f t="shared" si="106"/>
        <v>218.03</v>
      </c>
      <c r="T47" s="24">
        <f t="shared" si="107"/>
        <v>235.25</v>
      </c>
      <c r="U47" s="24">
        <f t="shared" si="108"/>
        <v>250.31</v>
      </c>
      <c r="V47" s="24">
        <f t="shared" si="109"/>
        <v>269.67</v>
      </c>
      <c r="W47" s="24">
        <f t="shared" si="110"/>
        <v>282.41000000000003</v>
      </c>
      <c r="X47" s="24">
        <f t="shared" si="111"/>
        <v>298.01</v>
      </c>
      <c r="Y47" s="24">
        <f t="shared" si="112"/>
        <v>315.02999999999997</v>
      </c>
      <c r="Z47" s="24">
        <f t="shared" si="113"/>
        <v>332.05</v>
      </c>
      <c r="AA47" s="24">
        <f t="shared" si="114"/>
        <v>349</v>
      </c>
      <c r="AC47" s="15">
        <v>1800</v>
      </c>
      <c r="AD47" s="15" t="s">
        <v>29</v>
      </c>
      <c r="AE47" s="25">
        <v>29.479762502624993</v>
      </c>
      <c r="AF47" s="26">
        <v>32.232639932062504</v>
      </c>
      <c r="AG47" s="26">
        <v>34.95244976475</v>
      </c>
      <c r="AH47" s="26">
        <v>39.862987882124997</v>
      </c>
      <c r="AI47" s="26">
        <v>43.12014616199999</v>
      </c>
      <c r="AJ47" s="26">
        <v>49.634462721749998</v>
      </c>
      <c r="AK47" s="26">
        <v>54.735139520437492</v>
      </c>
      <c r="AL47" s="26">
        <v>58.108034388937497</v>
      </c>
      <c r="AM47" s="26">
        <v>64.878624823500004</v>
      </c>
      <c r="AN47" s="26">
        <v>68.565661861124994</v>
      </c>
      <c r="AO47" s="26">
        <v>71.029197819000004</v>
      </c>
      <c r="AP47" s="26">
        <v>75.964536633937485</v>
      </c>
      <c r="AQ47" s="26">
        <v>80.924676146437491</v>
      </c>
      <c r="AR47" s="26">
        <v>84.231435821437486</v>
      </c>
      <c r="AS47" s="26">
        <v>90.844955171437476</v>
      </c>
      <c r="AT47" s="26">
        <v>98.02062366618749</v>
      </c>
      <c r="AU47" s="26">
        <v>104.29520014949998</v>
      </c>
      <c r="AV47" s="26">
        <v>112.36369375649998</v>
      </c>
      <c r="AW47" s="26">
        <v>117.671043034875</v>
      </c>
      <c r="AX47" s="26">
        <v>124.16882579624998</v>
      </c>
      <c r="AY47" s="26">
        <v>131.26182529912501</v>
      </c>
      <c r="AZ47" s="26">
        <v>138.35482480199997</v>
      </c>
      <c r="BA47" s="26">
        <v>145.41475670812497</v>
      </c>
    </row>
    <row r="48" spans="3:53" ht="24.95" customHeight="1" x14ac:dyDescent="0.25">
      <c r="C48" s="15">
        <v>2400</v>
      </c>
      <c r="D48" s="15" t="s">
        <v>25</v>
      </c>
      <c r="E48" s="23">
        <f t="shared" si="92"/>
        <v>79.64</v>
      </c>
      <c r="F48" s="24">
        <f t="shared" si="93"/>
        <v>89.08</v>
      </c>
      <c r="G48" s="24">
        <f t="shared" si="94"/>
        <v>98.51</v>
      </c>
      <c r="H48" s="24">
        <f t="shared" si="95"/>
        <v>110.57</v>
      </c>
      <c r="I48" s="24">
        <f t="shared" si="96"/>
        <v>118.61</v>
      </c>
      <c r="J48" s="24">
        <f t="shared" si="97"/>
        <v>134.62</v>
      </c>
      <c r="K48" s="24">
        <f t="shared" si="98"/>
        <v>150.63</v>
      </c>
      <c r="L48" s="24">
        <f t="shared" si="99"/>
        <v>164.78</v>
      </c>
      <c r="M48" s="24">
        <f t="shared" si="100"/>
        <v>182.49</v>
      </c>
      <c r="N48" s="24">
        <f t="shared" si="101"/>
        <v>195.69</v>
      </c>
      <c r="O48" s="24">
        <f t="shared" si="102"/>
        <v>207.97</v>
      </c>
      <c r="P48" s="27">
        <f t="shared" si="103"/>
        <v>222.02</v>
      </c>
      <c r="Q48" s="27">
        <f t="shared" si="104"/>
        <v>234.08</v>
      </c>
      <c r="R48" s="27">
        <f t="shared" si="105"/>
        <v>242.15</v>
      </c>
      <c r="S48" s="27">
        <f t="shared" si="106"/>
        <v>258.19</v>
      </c>
      <c r="T48" s="27">
        <f t="shared" si="107"/>
        <v>282.31</v>
      </c>
      <c r="U48" s="27">
        <f t="shared" si="108"/>
        <v>308.98</v>
      </c>
      <c r="V48" s="27">
        <f t="shared" si="109"/>
        <v>330.42</v>
      </c>
      <c r="W48" s="27">
        <f t="shared" si="110"/>
        <v>344.97</v>
      </c>
      <c r="X48" s="27">
        <f t="shared" si="111"/>
        <v>358.08</v>
      </c>
      <c r="Y48" s="27">
        <f t="shared" si="112"/>
        <v>384.51</v>
      </c>
      <c r="Z48" s="27">
        <f t="shared" si="113"/>
        <v>410.92</v>
      </c>
      <c r="AA48" s="27">
        <f t="shared" si="114"/>
        <v>437.31</v>
      </c>
      <c r="AC48" s="15">
        <v>2400</v>
      </c>
      <c r="AD48" s="15" t="s">
        <v>25</v>
      </c>
      <c r="AE48" s="25">
        <v>33.18333333862499</v>
      </c>
      <c r="AF48" s="26">
        <v>37.118377351874997</v>
      </c>
      <c r="AG48" s="26">
        <v>41.045154465937486</v>
      </c>
      <c r="AH48" s="26">
        <v>46.071429171937488</v>
      </c>
      <c r="AI48" s="26">
        <v>49.419523342874996</v>
      </c>
      <c r="AJ48" s="26">
        <v>56.090910987187499</v>
      </c>
      <c r="AK48" s="26">
        <v>62.762298631499988</v>
      </c>
      <c r="AL48" s="26">
        <v>68.656597752187494</v>
      </c>
      <c r="AM48" s="26">
        <v>76.038938726624991</v>
      </c>
      <c r="AN48" s="26">
        <v>81.536426686312481</v>
      </c>
      <c r="AO48" s="26">
        <v>86.653637283374977</v>
      </c>
      <c r="AP48" s="28">
        <v>92.506601908124992</v>
      </c>
      <c r="AQ48" s="28">
        <v>97.532876614125001</v>
      </c>
      <c r="AR48" s="28">
        <v>100.89750458343751</v>
      </c>
      <c r="AS48" s="28">
        <v>107.57715912693747</v>
      </c>
      <c r="AT48" s="28">
        <v>117.62970853893746</v>
      </c>
      <c r="AU48" s="28">
        <v>128.74042104693748</v>
      </c>
      <c r="AV48" s="28">
        <v>137.67693906862496</v>
      </c>
      <c r="AW48" s="28">
        <v>143.73657617306247</v>
      </c>
      <c r="AX48" s="28">
        <v>149.20099653599999</v>
      </c>
      <c r="AY48" s="28">
        <v>160.21250625374995</v>
      </c>
      <c r="AZ48" s="28">
        <v>171.21574907231249</v>
      </c>
      <c r="BA48" s="28">
        <v>182.21072499168747</v>
      </c>
    </row>
    <row r="49" spans="3:53" ht="24.95" customHeight="1" x14ac:dyDescent="0.25">
      <c r="C49" s="15">
        <v>3000</v>
      </c>
      <c r="D49" s="15" t="s">
        <v>30</v>
      </c>
      <c r="E49" s="23">
        <f t="shared" si="92"/>
        <v>98.67</v>
      </c>
      <c r="F49" s="24">
        <f t="shared" si="93"/>
        <v>108.87</v>
      </c>
      <c r="G49" s="24">
        <f t="shared" si="94"/>
        <v>119.12</v>
      </c>
      <c r="H49" s="24">
        <f t="shared" si="95"/>
        <v>133.29</v>
      </c>
      <c r="I49" s="24">
        <f t="shared" si="96"/>
        <v>146.36000000000001</v>
      </c>
      <c r="J49" s="24">
        <f t="shared" si="97"/>
        <v>161.69999999999999</v>
      </c>
      <c r="K49" s="24">
        <f t="shared" si="98"/>
        <v>178.41</v>
      </c>
      <c r="L49" s="24">
        <f t="shared" si="99"/>
        <v>189.52</v>
      </c>
      <c r="M49" s="24">
        <f t="shared" si="100"/>
        <v>211.86</v>
      </c>
      <c r="N49" s="24">
        <f t="shared" si="101"/>
        <v>225.77</v>
      </c>
      <c r="O49" s="29">
        <f t="shared" si="102"/>
        <v>238.62</v>
      </c>
      <c r="P49" s="30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2"/>
      <c r="AC49" s="15">
        <v>3000</v>
      </c>
      <c r="AD49" s="15" t="s">
        <v>30</v>
      </c>
      <c r="AE49" s="25">
        <v>41.111289659437489</v>
      </c>
      <c r="AF49" s="26">
        <v>45.360475841812487</v>
      </c>
      <c r="AG49" s="26">
        <v>49.634462721749998</v>
      </c>
      <c r="AH49" s="26">
        <v>55.537028741625001</v>
      </c>
      <c r="AI49" s="26">
        <v>60.984915306187489</v>
      </c>
      <c r="AJ49" s="26">
        <v>67.375228378125001</v>
      </c>
      <c r="AK49" s="26">
        <v>74.335957493999985</v>
      </c>
      <c r="AL49" s="26">
        <v>78.965421038999992</v>
      </c>
      <c r="AM49" s="26">
        <v>88.273949524125015</v>
      </c>
      <c r="AN49" s="26">
        <v>94.069045854562489</v>
      </c>
      <c r="AO49" s="33">
        <v>99.425996528062498</v>
      </c>
      <c r="AP49" s="34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6"/>
    </row>
    <row r="50" spans="3:53" ht="24.95" customHeight="1" x14ac:dyDescent="0.25">
      <c r="C50" s="43"/>
      <c r="D50" s="37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C50" s="43"/>
      <c r="AD50" s="37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</row>
    <row r="51" spans="3:53" ht="24.95" customHeight="1" x14ac:dyDescent="0.25">
      <c r="C51" s="39" t="s">
        <v>46</v>
      </c>
      <c r="D51" s="9"/>
      <c r="E51" s="9"/>
      <c r="F51" s="9"/>
      <c r="L51" s="40" t="s">
        <v>36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C51" s="8" t="s">
        <v>37</v>
      </c>
      <c r="AD51" s="9"/>
      <c r="AE51" s="9"/>
      <c r="AF51" s="9"/>
      <c r="AK51" s="41" t="s">
        <v>36</v>
      </c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</row>
    <row r="52" spans="3:53" ht="24.95" customHeight="1" x14ac:dyDescent="0.25">
      <c r="C52" s="10" t="s">
        <v>31</v>
      </c>
      <c r="D52" s="1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C52" s="48" t="s">
        <v>31</v>
      </c>
      <c r="AD52" s="11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</row>
    <row r="53" spans="3:53" ht="24.95" customHeight="1" x14ac:dyDescent="0.25">
      <c r="C53" s="12" t="s">
        <v>3</v>
      </c>
      <c r="D53" s="13"/>
      <c r="E53" s="14">
        <v>400</v>
      </c>
      <c r="F53" s="15">
        <v>500</v>
      </c>
      <c r="G53" s="15">
        <v>600</v>
      </c>
      <c r="H53" s="15">
        <v>700</v>
      </c>
      <c r="I53" s="15">
        <v>800</v>
      </c>
      <c r="J53" s="15">
        <v>900</v>
      </c>
      <c r="K53" s="15">
        <v>1000</v>
      </c>
      <c r="L53" s="15">
        <v>1100</v>
      </c>
      <c r="M53" s="15">
        <v>1200</v>
      </c>
      <c r="N53" s="15">
        <v>1300</v>
      </c>
      <c r="O53" s="15">
        <v>1400</v>
      </c>
      <c r="P53" s="15">
        <v>1500</v>
      </c>
      <c r="Q53" s="15">
        <v>1600</v>
      </c>
      <c r="R53" s="15">
        <v>1700</v>
      </c>
      <c r="S53" s="15">
        <v>1800</v>
      </c>
      <c r="T53" s="15">
        <v>1900</v>
      </c>
      <c r="U53" s="15">
        <v>2000</v>
      </c>
      <c r="V53" s="15">
        <v>2100</v>
      </c>
      <c r="W53" s="15">
        <v>2200</v>
      </c>
      <c r="X53" s="15">
        <v>2300</v>
      </c>
      <c r="Y53" s="15">
        <v>2400</v>
      </c>
      <c r="Z53" s="15">
        <v>2500</v>
      </c>
      <c r="AA53" s="15">
        <v>2600</v>
      </c>
      <c r="AC53" s="12" t="s">
        <v>3</v>
      </c>
      <c r="AD53" s="13"/>
      <c r="AE53" s="14">
        <v>400</v>
      </c>
      <c r="AF53" s="15">
        <v>500</v>
      </c>
      <c r="AG53" s="15">
        <v>600</v>
      </c>
      <c r="AH53" s="15">
        <v>700</v>
      </c>
      <c r="AI53" s="15">
        <v>800</v>
      </c>
      <c r="AJ53" s="15">
        <v>900</v>
      </c>
      <c r="AK53" s="15">
        <v>1000</v>
      </c>
      <c r="AL53" s="15">
        <v>1100</v>
      </c>
      <c r="AM53" s="15">
        <v>1200</v>
      </c>
      <c r="AN53" s="15">
        <v>1300</v>
      </c>
      <c r="AO53" s="15">
        <v>1400</v>
      </c>
      <c r="AP53" s="15">
        <v>1500</v>
      </c>
      <c r="AQ53" s="15">
        <v>1600</v>
      </c>
      <c r="AR53" s="15">
        <v>1700</v>
      </c>
      <c r="AS53" s="15">
        <v>1800</v>
      </c>
      <c r="AT53" s="15">
        <v>1900</v>
      </c>
      <c r="AU53" s="15">
        <v>2000</v>
      </c>
      <c r="AV53" s="15">
        <v>2100</v>
      </c>
      <c r="AW53" s="15">
        <v>2200</v>
      </c>
      <c r="AX53" s="15">
        <v>2300</v>
      </c>
      <c r="AY53" s="15">
        <v>2400</v>
      </c>
      <c r="AZ53" s="15">
        <v>2500</v>
      </c>
      <c r="BA53" s="15">
        <v>2600</v>
      </c>
    </row>
    <row r="54" spans="3:53" ht="24.95" customHeight="1" x14ac:dyDescent="0.25">
      <c r="C54" s="16"/>
      <c r="D54" s="17" t="s">
        <v>4</v>
      </c>
      <c r="E54" s="14" t="s">
        <v>5</v>
      </c>
      <c r="F54" s="15" t="s">
        <v>6</v>
      </c>
      <c r="G54" s="15" t="s">
        <v>7</v>
      </c>
      <c r="H54" s="15" t="s">
        <v>8</v>
      </c>
      <c r="I54" s="15" t="s">
        <v>9</v>
      </c>
      <c r="J54" s="15" t="s">
        <v>10</v>
      </c>
      <c r="K54" s="15" t="s">
        <v>11</v>
      </c>
      <c r="L54" s="15" t="s">
        <v>12</v>
      </c>
      <c r="M54" s="15" t="s">
        <v>13</v>
      </c>
      <c r="N54" s="15" t="s">
        <v>14</v>
      </c>
      <c r="O54" s="15" t="s">
        <v>15</v>
      </c>
      <c r="P54" s="15" t="s">
        <v>16</v>
      </c>
      <c r="Q54" s="15" t="s">
        <v>17</v>
      </c>
      <c r="R54" s="15" t="s">
        <v>18</v>
      </c>
      <c r="S54" s="15" t="s">
        <v>19</v>
      </c>
      <c r="T54" s="15" t="s">
        <v>20</v>
      </c>
      <c r="U54" s="15" t="s">
        <v>21</v>
      </c>
      <c r="V54" s="15" t="s">
        <v>22</v>
      </c>
      <c r="W54" s="15" t="s">
        <v>23</v>
      </c>
      <c r="X54" s="15" t="s">
        <v>24</v>
      </c>
      <c r="Y54" s="15" t="s">
        <v>25</v>
      </c>
      <c r="Z54" s="15" t="s">
        <v>26</v>
      </c>
      <c r="AA54" s="15" t="s">
        <v>27</v>
      </c>
      <c r="AC54" s="16"/>
      <c r="AD54" s="17" t="s">
        <v>4</v>
      </c>
      <c r="AE54" s="14" t="s">
        <v>5</v>
      </c>
      <c r="AF54" s="15" t="s">
        <v>6</v>
      </c>
      <c r="AG54" s="15" t="s">
        <v>7</v>
      </c>
      <c r="AH54" s="15" t="s">
        <v>8</v>
      </c>
      <c r="AI54" s="15" t="s">
        <v>9</v>
      </c>
      <c r="AJ54" s="15" t="s">
        <v>10</v>
      </c>
      <c r="AK54" s="15" t="s">
        <v>11</v>
      </c>
      <c r="AL54" s="15" t="s">
        <v>12</v>
      </c>
      <c r="AM54" s="15" t="s">
        <v>13</v>
      </c>
      <c r="AN54" s="15" t="s">
        <v>14</v>
      </c>
      <c r="AO54" s="15" t="s">
        <v>15</v>
      </c>
      <c r="AP54" s="15" t="s">
        <v>16</v>
      </c>
      <c r="AQ54" s="15" t="s">
        <v>17</v>
      </c>
      <c r="AR54" s="15" t="s">
        <v>18</v>
      </c>
      <c r="AS54" s="15" t="s">
        <v>19</v>
      </c>
      <c r="AT54" s="15" t="s">
        <v>20</v>
      </c>
      <c r="AU54" s="15" t="s">
        <v>21</v>
      </c>
      <c r="AV54" s="15" t="s">
        <v>22</v>
      </c>
      <c r="AW54" s="15" t="s">
        <v>23</v>
      </c>
      <c r="AX54" s="15" t="s">
        <v>24</v>
      </c>
      <c r="AY54" s="15" t="s">
        <v>25</v>
      </c>
      <c r="AZ54" s="15" t="s">
        <v>26</v>
      </c>
      <c r="BA54" s="15" t="s">
        <v>27</v>
      </c>
    </row>
    <row r="55" spans="3:53" ht="24.95" customHeight="1" x14ac:dyDescent="0.25">
      <c r="C55" s="18">
        <v>1200</v>
      </c>
      <c r="D55" s="18" t="s">
        <v>28</v>
      </c>
      <c r="E55" s="19">
        <f t="shared" ref="E55:E58" si="115">ROUND(AE55*(1+$B$1)*(1+$B$2),2)</f>
        <v>65.69</v>
      </c>
      <c r="F55" s="20">
        <f t="shared" ref="F55:F58" si="116">ROUND(AF55*(1+$B$1)*(1+$B$2),2)</f>
        <v>70.930000000000007</v>
      </c>
      <c r="G55" s="20">
        <f t="shared" ref="G55:G58" si="117">ROUND(AG55*(1+$B$1)*(1+$B$2),2)</f>
        <v>76.150000000000006</v>
      </c>
      <c r="H55" s="20">
        <f t="shared" ref="H55:H58" si="118">ROUND(AH55*(1+$B$1)*(1+$B$2),2)</f>
        <v>86.45</v>
      </c>
      <c r="I55" s="20">
        <f t="shared" ref="I55:I58" si="119">ROUND(AI55*(1+$B$1)*(1+$B$2),2)</f>
        <v>93.35</v>
      </c>
      <c r="J55" s="20">
        <f t="shared" ref="J55:J58" si="120">ROUND(AJ55*(1+$B$1)*(1+$B$2),2)</f>
        <v>106.33</v>
      </c>
      <c r="K55" s="20">
        <f t="shared" ref="K55:K58" si="121">ROUND(AK55*(1+$B$1)*(1+$B$2),2)</f>
        <v>116.15</v>
      </c>
      <c r="L55" s="20">
        <f t="shared" ref="L55:L58" si="122">ROUND(AL55*(1+$B$1)*(1+$B$2),2)</f>
        <v>124.16</v>
      </c>
      <c r="M55" s="20">
        <f t="shared" ref="M55:M58" si="123">ROUND(AM55*(1+$B$1)*(1+$B$2),2)</f>
        <v>133.43</v>
      </c>
      <c r="N55" s="20">
        <f t="shared" ref="N55:N58" si="124">ROUND(AN55*(1+$B$1)*(1+$B$2),2)</f>
        <v>144.78</v>
      </c>
      <c r="O55" s="20">
        <f t="shared" ref="O55:O58" si="125">ROUND(AO55*(1+$B$1)*(1+$B$2),2)</f>
        <v>148.84</v>
      </c>
      <c r="P55" s="20">
        <f t="shared" ref="P55:P57" si="126">ROUND(AP55*(1+$B$1)*(1+$B$2),2)</f>
        <v>161.80000000000001</v>
      </c>
      <c r="Q55" s="20">
        <f t="shared" ref="Q55:Q57" si="127">ROUND(AQ55*(1+$B$1)*(1+$B$2),2)</f>
        <v>176.14</v>
      </c>
      <c r="R55" s="20">
        <f t="shared" ref="R55:R57" si="128">ROUND(AR55*(1+$B$1)*(1+$B$2),2)</f>
        <v>180.39</v>
      </c>
      <c r="S55" s="20">
        <f t="shared" ref="S55:S57" si="129">ROUND(AS55*(1+$B$1)*(1+$B$2),2)</f>
        <v>190.91</v>
      </c>
      <c r="T55" s="20">
        <f t="shared" ref="T55:T57" si="130">ROUND(AT55*(1+$B$1)*(1+$B$2),2)</f>
        <v>212.79</v>
      </c>
      <c r="U55" s="20">
        <f t="shared" ref="U55:U57" si="131">ROUND(AU55*(1+$B$1)*(1+$B$2),2)</f>
        <v>227.1</v>
      </c>
      <c r="V55" s="20">
        <f t="shared" ref="V55:V57" si="132">ROUND(AV55*(1+$B$1)*(1+$B$2),2)</f>
        <v>240.23</v>
      </c>
      <c r="W55" s="20">
        <f t="shared" ref="W55:W57" si="133">ROUND(AW55*(1+$B$1)*(1+$B$2),2)</f>
        <v>252.63</v>
      </c>
      <c r="X55" s="20">
        <f t="shared" ref="X55:X57" si="134">ROUND(AX55*(1+$B$1)*(1+$B$2),2)</f>
        <v>261.8</v>
      </c>
      <c r="Y55" s="20">
        <f t="shared" ref="Y55:Y57" si="135">ROUND(AY55*(1+$B$1)*(1+$B$2),2)</f>
        <v>273.52</v>
      </c>
      <c r="Z55" s="20">
        <f t="shared" ref="Z55:Z57" si="136">ROUND(AZ55*(1+$B$1)*(1+$B$2),2)</f>
        <v>285.20999999999998</v>
      </c>
      <c r="AA55" s="20">
        <f t="shared" ref="AA55:AA57" si="137">ROUND(BA55*(1+$B$1)*(1+$B$2),2)</f>
        <v>296.93</v>
      </c>
      <c r="AC55" s="18">
        <v>1200</v>
      </c>
      <c r="AD55" s="18" t="s">
        <v>28</v>
      </c>
      <c r="AE55" s="21">
        <v>27.371703209812495</v>
      </c>
      <c r="AF55" s="22">
        <v>29.5541645953125</v>
      </c>
      <c r="AG55" s="22">
        <v>31.728359081624994</v>
      </c>
      <c r="AH55" s="22">
        <v>36.018879759937491</v>
      </c>
      <c r="AI55" s="22">
        <v>38.895760677187489</v>
      </c>
      <c r="AJ55" s="22">
        <v>44.302312745812493</v>
      </c>
      <c r="AK55" s="22">
        <v>48.394427843625003</v>
      </c>
      <c r="AL55" s="22">
        <v>51.734255115374985</v>
      </c>
      <c r="AM55" s="22">
        <v>55.594897035937478</v>
      </c>
      <c r="AN55" s="22">
        <v>60.32356337118749</v>
      </c>
      <c r="AO55" s="22">
        <v>62.018277704624978</v>
      </c>
      <c r="AP55" s="22">
        <v>67.416562874062492</v>
      </c>
      <c r="AQ55" s="22">
        <v>73.393530986624981</v>
      </c>
      <c r="AR55" s="22">
        <v>75.16264741274999</v>
      </c>
      <c r="AS55" s="22">
        <v>79.544103982124994</v>
      </c>
      <c r="AT55" s="22">
        <v>88.662493785937485</v>
      </c>
      <c r="AU55" s="22">
        <v>94.622928100124994</v>
      </c>
      <c r="AV55" s="22">
        <v>100.09561536225</v>
      </c>
      <c r="AW55" s="22">
        <v>105.26242735443748</v>
      </c>
      <c r="AX55" s="22">
        <v>109.08173477906247</v>
      </c>
      <c r="AY55" s="22">
        <v>113.967472198875</v>
      </c>
      <c r="AZ55" s="22">
        <v>118.83667582031248</v>
      </c>
      <c r="BA55" s="22">
        <v>123.72241324012498</v>
      </c>
    </row>
    <row r="56" spans="3:53" ht="24.95" customHeight="1" x14ac:dyDescent="0.25">
      <c r="C56" s="15">
        <v>1800</v>
      </c>
      <c r="D56" s="15" t="s">
        <v>29</v>
      </c>
      <c r="E56" s="23">
        <f t="shared" si="115"/>
        <v>77.83</v>
      </c>
      <c r="F56" s="24">
        <f t="shared" si="116"/>
        <v>85.1</v>
      </c>
      <c r="G56" s="24">
        <f t="shared" si="117"/>
        <v>92.28</v>
      </c>
      <c r="H56" s="24">
        <f t="shared" si="118"/>
        <v>105.23</v>
      </c>
      <c r="I56" s="24">
        <f t="shared" si="119"/>
        <v>113.85</v>
      </c>
      <c r="J56" s="24">
        <f t="shared" si="120"/>
        <v>131.03</v>
      </c>
      <c r="K56" s="24">
        <f t="shared" si="121"/>
        <v>144.5</v>
      </c>
      <c r="L56" s="24">
        <f t="shared" si="122"/>
        <v>153.41</v>
      </c>
      <c r="M56" s="24">
        <f t="shared" si="123"/>
        <v>171.28</v>
      </c>
      <c r="N56" s="24">
        <f t="shared" si="124"/>
        <v>181.01</v>
      </c>
      <c r="O56" s="24">
        <f t="shared" si="125"/>
        <v>187.51</v>
      </c>
      <c r="P56" s="24">
        <f t="shared" si="126"/>
        <v>200.55</v>
      </c>
      <c r="Q56" s="24">
        <f t="shared" si="127"/>
        <v>213.64</v>
      </c>
      <c r="R56" s="24">
        <f t="shared" si="128"/>
        <v>222.37</v>
      </c>
      <c r="S56" s="24">
        <f t="shared" si="129"/>
        <v>239.83</v>
      </c>
      <c r="T56" s="24">
        <f t="shared" si="130"/>
        <v>258.77999999999997</v>
      </c>
      <c r="U56" s="24">
        <f t="shared" si="131"/>
        <v>275.35000000000002</v>
      </c>
      <c r="V56" s="24">
        <f t="shared" si="132"/>
        <v>296.64</v>
      </c>
      <c r="W56" s="24">
        <f t="shared" si="133"/>
        <v>310.64</v>
      </c>
      <c r="X56" s="24">
        <f t="shared" si="134"/>
        <v>327.81</v>
      </c>
      <c r="Y56" s="24">
        <f t="shared" si="135"/>
        <v>346.54</v>
      </c>
      <c r="Z56" s="24">
        <f t="shared" si="136"/>
        <v>365.26</v>
      </c>
      <c r="AA56" s="24">
        <f t="shared" si="137"/>
        <v>383.89</v>
      </c>
      <c r="AC56" s="15">
        <v>1800</v>
      </c>
      <c r="AD56" s="15" t="s">
        <v>29</v>
      </c>
      <c r="AE56" s="25">
        <v>32.431045512562491</v>
      </c>
      <c r="AF56" s="26">
        <v>35.456730615187496</v>
      </c>
      <c r="AG56" s="26">
        <v>38.449348121062492</v>
      </c>
      <c r="AH56" s="26">
        <v>43.847633290499992</v>
      </c>
      <c r="AI56" s="26">
        <v>47.435467537874999</v>
      </c>
      <c r="AJ56" s="26">
        <v>54.59460223424999</v>
      </c>
      <c r="AK56" s="26">
        <v>60.207826782562492</v>
      </c>
      <c r="AL56" s="26">
        <v>63.919664517749986</v>
      </c>
      <c r="AM56" s="26">
        <v>71.368140685687493</v>
      </c>
      <c r="AN56" s="26">
        <v>75.418921287562483</v>
      </c>
      <c r="AO56" s="26">
        <v>78.130464221062496</v>
      </c>
      <c r="AP56" s="26">
        <v>83.561816987249983</v>
      </c>
      <c r="AQ56" s="26">
        <v>89.017970450999997</v>
      </c>
      <c r="AR56" s="26">
        <v>92.655406093499977</v>
      </c>
      <c r="AS56" s="26">
        <v>99.930277378499994</v>
      </c>
      <c r="AT56" s="26">
        <v>107.82516610256249</v>
      </c>
      <c r="AU56" s="26">
        <v>114.728026924125</v>
      </c>
      <c r="AV56" s="26">
        <v>123.59840975231248</v>
      </c>
      <c r="AW56" s="26">
        <v>129.43484057868747</v>
      </c>
      <c r="AX56" s="26">
        <v>136.58570837587496</v>
      </c>
      <c r="AY56" s="26">
        <v>144.389661208875</v>
      </c>
      <c r="AZ56" s="26">
        <v>152.19361404187498</v>
      </c>
      <c r="BA56" s="26">
        <v>159.9562323789375</v>
      </c>
    </row>
    <row r="57" spans="3:53" ht="24.95" customHeight="1" x14ac:dyDescent="0.25">
      <c r="C57" s="15">
        <v>2400</v>
      </c>
      <c r="D57" s="15" t="s">
        <v>25</v>
      </c>
      <c r="E57" s="23">
        <f t="shared" si="115"/>
        <v>87.6</v>
      </c>
      <c r="F57" s="24">
        <f t="shared" si="116"/>
        <v>97.99</v>
      </c>
      <c r="G57" s="24">
        <f t="shared" si="117"/>
        <v>108.37</v>
      </c>
      <c r="H57" s="24">
        <f t="shared" si="118"/>
        <v>121.62</v>
      </c>
      <c r="I57" s="24">
        <f t="shared" si="119"/>
        <v>130.47</v>
      </c>
      <c r="J57" s="24">
        <f t="shared" si="120"/>
        <v>148.09</v>
      </c>
      <c r="K57" s="24">
        <f t="shared" si="121"/>
        <v>165.69</v>
      </c>
      <c r="L57" s="24">
        <f t="shared" si="122"/>
        <v>181.26</v>
      </c>
      <c r="M57" s="24">
        <f t="shared" si="123"/>
        <v>200.75</v>
      </c>
      <c r="N57" s="24">
        <f t="shared" si="124"/>
        <v>215.25</v>
      </c>
      <c r="O57" s="24">
        <f t="shared" si="125"/>
        <v>228.76</v>
      </c>
      <c r="P57" s="27">
        <f t="shared" si="126"/>
        <v>244.22</v>
      </c>
      <c r="Q57" s="27">
        <f t="shared" si="127"/>
        <v>257.49</v>
      </c>
      <c r="R57" s="27">
        <f t="shared" si="128"/>
        <v>266.38</v>
      </c>
      <c r="S57" s="27">
        <f t="shared" si="129"/>
        <v>284</v>
      </c>
      <c r="T57" s="27">
        <f t="shared" si="130"/>
        <v>310.54000000000002</v>
      </c>
      <c r="U57" s="27">
        <f t="shared" si="131"/>
        <v>339.87</v>
      </c>
      <c r="V57" s="27">
        <f t="shared" si="132"/>
        <v>363.46</v>
      </c>
      <c r="W57" s="27">
        <f t="shared" si="133"/>
        <v>379.47</v>
      </c>
      <c r="X57" s="27">
        <f t="shared" si="134"/>
        <v>393.89</v>
      </c>
      <c r="Y57" s="27">
        <f t="shared" si="135"/>
        <v>422.96</v>
      </c>
      <c r="Z57" s="27">
        <f t="shared" si="136"/>
        <v>452.01</v>
      </c>
      <c r="AA57" s="27">
        <f t="shared" si="137"/>
        <v>481.03</v>
      </c>
      <c r="AC57" s="15">
        <v>2400</v>
      </c>
      <c r="AD57" s="15" t="s">
        <v>25</v>
      </c>
      <c r="AE57" s="25">
        <v>36.498359912812496</v>
      </c>
      <c r="AF57" s="26">
        <v>40.830215087062491</v>
      </c>
      <c r="AG57" s="26">
        <v>45.153803362124989</v>
      </c>
      <c r="AH57" s="26">
        <v>50.676092019374991</v>
      </c>
      <c r="AI57" s="26">
        <v>54.363129056999995</v>
      </c>
      <c r="AJ57" s="26">
        <v>61.704135535499994</v>
      </c>
      <c r="AK57" s="26">
        <v>69.036875114812503</v>
      </c>
      <c r="AL57" s="26">
        <v>75.526390976999991</v>
      </c>
      <c r="AM57" s="26">
        <v>83.644485979124994</v>
      </c>
      <c r="AN57" s="26">
        <v>89.687589285187499</v>
      </c>
      <c r="AO57" s="26">
        <v>95.317347631874981</v>
      </c>
      <c r="AP57" s="28">
        <v>101.7572620989375</v>
      </c>
      <c r="AQ57" s="28">
        <v>107.28781765537498</v>
      </c>
      <c r="AR57" s="28">
        <v>110.99138849137498</v>
      </c>
      <c r="AS57" s="28">
        <v>118.332394969875</v>
      </c>
      <c r="AT57" s="28">
        <v>129.39350608274998</v>
      </c>
      <c r="AU57" s="28">
        <v>141.611983081875</v>
      </c>
      <c r="AV57" s="28">
        <v>151.44132621581247</v>
      </c>
      <c r="AW57" s="28">
        <v>158.11271386012496</v>
      </c>
      <c r="AX57" s="28">
        <v>164.12274956943747</v>
      </c>
      <c r="AY57" s="28">
        <v>176.233756879125</v>
      </c>
      <c r="AZ57" s="28">
        <v>188.33649728962499</v>
      </c>
      <c r="BA57" s="28">
        <v>200.43097080093744</v>
      </c>
    </row>
    <row r="58" spans="3:53" ht="24.95" customHeight="1" x14ac:dyDescent="0.25">
      <c r="C58" s="15">
        <v>3000</v>
      </c>
      <c r="D58" s="15" t="s">
        <v>30</v>
      </c>
      <c r="E58" s="23">
        <f t="shared" si="115"/>
        <v>108.53</v>
      </c>
      <c r="F58" s="24">
        <f t="shared" si="116"/>
        <v>119.76</v>
      </c>
      <c r="G58" s="24">
        <f t="shared" si="117"/>
        <v>131.03</v>
      </c>
      <c r="H58" s="24">
        <f t="shared" si="118"/>
        <v>146.62</v>
      </c>
      <c r="I58" s="24">
        <f t="shared" si="119"/>
        <v>161.01</v>
      </c>
      <c r="J58" s="24">
        <f t="shared" si="120"/>
        <v>177.87</v>
      </c>
      <c r="K58" s="24">
        <f t="shared" si="121"/>
        <v>196.24</v>
      </c>
      <c r="L58" s="24">
        <f t="shared" si="122"/>
        <v>208.46</v>
      </c>
      <c r="M58" s="24">
        <f t="shared" si="123"/>
        <v>233.05</v>
      </c>
      <c r="N58" s="24">
        <f t="shared" si="124"/>
        <v>248.34</v>
      </c>
      <c r="O58" s="29">
        <f t="shared" si="125"/>
        <v>262.49</v>
      </c>
      <c r="P58" s="30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2"/>
      <c r="AC58" s="15">
        <v>3000</v>
      </c>
      <c r="AD58" s="15" t="s">
        <v>30</v>
      </c>
      <c r="AE58" s="25">
        <v>45.219938555624992</v>
      </c>
      <c r="AF58" s="26">
        <v>49.899003495750009</v>
      </c>
      <c r="AG58" s="26">
        <v>54.59460223424999</v>
      </c>
      <c r="AH58" s="26">
        <v>61.092384995624997</v>
      </c>
      <c r="AI58" s="26">
        <v>67.085886906562479</v>
      </c>
      <c r="AJ58" s="26">
        <v>74.112751215937493</v>
      </c>
      <c r="AK58" s="26">
        <v>81.767899863562491</v>
      </c>
      <c r="AL58" s="26">
        <v>86.860309763062489</v>
      </c>
      <c r="AM58" s="26">
        <v>97.102997856374998</v>
      </c>
      <c r="AN58" s="26">
        <v>103.47677712993746</v>
      </c>
      <c r="AO58" s="33">
        <v>109.37107625062498</v>
      </c>
      <c r="AP58" s="34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6"/>
    </row>
  </sheetData>
  <sheetProtection sheet="1" objects="1" scenarios="1"/>
  <mergeCells count="2">
    <mergeCell ref="AC1:BA1"/>
    <mergeCell ref="C1:AA1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2025-03-06T15:08:32Z</cp:lastPrinted>
  <dcterms:created xsi:type="dcterms:W3CDTF">2025-03-03T07:08:02Z</dcterms:created>
  <dcterms:modified xsi:type="dcterms:W3CDTF">2025-03-06T15:09:34Z</dcterms:modified>
</cp:coreProperties>
</file>