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1326A498-3DEE-4F0D-9733-8BF027947B5F}" xr6:coauthVersionLast="47" xr6:coauthVersionMax="47" xr10:uidLastSave="{00000000-0000-0000-0000-000000000000}"/>
  <bookViews>
    <workbookView xWindow="-120" yWindow="-120" windowWidth="29040" windowHeight="15840" xr2:uid="{C8E824E1-492A-4483-BA9D-A07ACA349F22}"/>
  </bookViews>
  <sheets>
    <sheet name="Sheet1" sheetId="1" r:id="rId1"/>
  </sheets>
  <definedNames>
    <definedName name="_xlnm.Print_Area" localSheetId="0">Sheet1!$C$1:$R$37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<sst xmlns="http://schemas.openxmlformats.org/spreadsheetml/2006/main" count="175" uniqueCount="30">
  <si>
    <t>(MM)</t>
  </si>
  <si>
    <t>(Ins)</t>
  </si>
  <si>
    <t>15"</t>
  </si>
  <si>
    <t>29"</t>
  </si>
  <si>
    <t>35"</t>
  </si>
  <si>
    <t>41"</t>
  </si>
  <si>
    <t>47"</t>
  </si>
  <si>
    <t>53"</t>
  </si>
  <si>
    <t>59"</t>
  </si>
  <si>
    <t>65"</t>
  </si>
  <si>
    <t>70"</t>
  </si>
  <si>
    <t>76"</t>
  </si>
  <si>
    <t>82"</t>
  </si>
  <si>
    <t>88"</t>
  </si>
  <si>
    <t>94"</t>
  </si>
  <si>
    <t>Vibe® REAL WOOD Collection - with String</t>
  </si>
  <si>
    <r>
      <t xml:space="preserve">Colours: </t>
    </r>
    <r>
      <rPr>
        <sz val="11"/>
        <color theme="1"/>
        <rFont val="Aptos"/>
        <family val="2"/>
      </rPr>
      <t>Anthracite, Antique Oak, Charcoal Black, Corn Silk, Elegant White, Haze Grey, Mist, Snow White, Traditional Oak, Victoria Walnut</t>
    </r>
  </si>
  <si>
    <t>Vibe® REAL WOOD Collection - 50mm Slat with 25mm or 38mm Tape / 35mm Slat with 19mm Tape</t>
  </si>
  <si>
    <r>
      <t xml:space="preserve">Colours: </t>
    </r>
    <r>
      <rPr>
        <sz val="12"/>
        <rFont val="Ariel"/>
      </rPr>
      <t>Elegant white ,Mist , Traditional Oak ,Antique oak , Victoria Walnut , Haze Grey , Charcoal Black ,Anthracite,Cornsilk</t>
    </r>
  </si>
  <si>
    <r>
      <t xml:space="preserve">Tape Options 25mm or 38mm </t>
    </r>
    <r>
      <rPr>
        <sz val="11"/>
        <color theme="1"/>
        <rFont val="Aptos"/>
        <family val="2"/>
      </rPr>
      <t>in Matching or choose colour:</t>
    </r>
  </si>
  <si>
    <r>
      <rPr>
        <b/>
        <sz val="11"/>
        <color theme="1"/>
        <rFont val="Aptos"/>
        <family val="2"/>
      </rPr>
      <t>Tape Colours</t>
    </r>
    <r>
      <rPr>
        <sz val="11"/>
        <color theme="1"/>
        <rFont val="Aptos"/>
        <family val="2"/>
      </rPr>
      <t xml:space="preserve">  Elegant White, Mist , Traditional Oak, Antique Oak , Victoria Walnut, Haze Grey, Charcoal Black, Anthracite, Cornsilk</t>
    </r>
  </si>
  <si>
    <t>Vibe® REAL WOOD Collection - 50mm slat String - Gloss Finish Snow White</t>
  </si>
  <si>
    <r>
      <t xml:space="preserve">Colours: </t>
    </r>
    <r>
      <rPr>
        <sz val="11"/>
        <color theme="1"/>
        <rFont val="Aptos"/>
        <family val="2"/>
      </rPr>
      <t>Snow White</t>
    </r>
  </si>
  <si>
    <t>Vibe REAL WOOD Collection - 50mm Slat with 25mm or 38mm Tape - Gloss Finish Snow White</t>
  </si>
  <si>
    <t xml:space="preserve">VIBE® Real Wood </t>
  </si>
  <si>
    <t>percentage</t>
  </si>
  <si>
    <t>vat</t>
  </si>
  <si>
    <t>print preview to print</t>
  </si>
  <si>
    <t>CTRL+P</t>
  </si>
  <si>
    <r>
      <rPr>
        <b/>
        <sz val="12"/>
        <rFont val="Ariel"/>
      </rPr>
      <t>Colours</t>
    </r>
    <r>
      <rPr>
        <sz val="12"/>
        <rFont val="Ariel"/>
      </rPr>
      <t>: Elegant white ,Mist , Traditional Oak ,Antique oak , Victoria Walnut , Haze Grey , Charcoal Black ,Anthracite,Cornsilk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</si>
</sst>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 tint="0.249977111117893"/>
      <name val="ADLaM Display"/>
    </font>
    <font>
      <sz val="12"/>
      <color theme="1"/>
      <name val="ADLaM Display"/>
    </font>
    <font>
      <b/>
      <sz val="12"/>
      <color theme="1" tint="0.249977111117893"/>
      <name val="Ariel"/>
    </font>
    <font>
      <sz val="12"/>
      <color theme="1" tint="0.249977111117893"/>
      <name val="Ariel"/>
    </font>
    <font>
      <sz val="14"/>
      <color theme="4" tint="-0.249977111117893"/>
      <name val="Ariel"/>
    </font>
    <font>
      <sz val="14"/>
      <color theme="1" tint="0.249977111117893"/>
      <name val="Ariel"/>
    </font>
    <font>
      <sz val="14"/>
      <color theme="1"/>
      <name val="Ariel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name val="Ariel"/>
    </font>
    <font>
      <sz val="12"/>
      <name val="Ariel"/>
    </font>
    <font>
      <sz val="24"/>
      <color theme="1"/>
      <name val="Aptos Narrow"/>
      <family val="2"/>
      <scheme val="minor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  <font>
      <sz val="13"/>
      <color theme="1"/>
      <name val="Ariel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2" fontId="8" fillId="0" borderId="6" xfId="0" applyNumberFormat="1" applyFont="1" applyBorder="1" applyAlignment="1" applyProtection="1">
      <alignment horizontal="center" vertical="center"/>
      <protection hidden="1"/>
    </xf>
    <xf numFmtId="2" fontId="8" fillId="0" borderId="7" xfId="0" applyNumberFormat="1" applyFont="1" applyBorder="1" applyAlignment="1" applyProtection="1">
      <alignment horizontal="center" vertical="center"/>
      <protection hidden="1"/>
    </xf>
    <xf numFmtId="2" fontId="8" fillId="0" borderId="3" xfId="0" applyNumberFormat="1" applyFont="1" applyBorder="1" applyAlignment="1" applyProtection="1">
      <alignment horizontal="center" vertical="center"/>
      <protection hidden="1"/>
    </xf>
    <xf numFmtId="2" fontId="8" fillId="0" borderId="4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4" fillId="0" borderId="0" xfId="1" applyFont="1" applyProtection="1">
      <protection hidden="1"/>
    </xf>
    <xf numFmtId="10" fontId="14" fillId="0" borderId="0" xfId="1" applyNumberFormat="1" applyFont="1" applyAlignment="1" applyProtection="1">
      <alignment horizontal="center"/>
      <protection locked="0"/>
    </xf>
    <xf numFmtId="0" fontId="15" fillId="0" borderId="0" xfId="1" applyFont="1" applyProtection="1"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15" fillId="2" borderId="0" xfId="1" applyFont="1" applyFill="1" applyAlignment="1" applyProtection="1">
      <alignment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vertical="center"/>
      <protection hidden="1"/>
    </xf>
    <xf numFmtId="2" fontId="17" fillId="0" borderId="6" xfId="0" applyNumberFormat="1" applyFont="1" applyBorder="1" applyAlignment="1" applyProtection="1">
      <alignment horizontal="center" vertical="center"/>
      <protection hidden="1"/>
    </xf>
    <xf numFmtId="2" fontId="17" fillId="0" borderId="7" xfId="0" applyNumberFormat="1" applyFont="1" applyBorder="1" applyAlignment="1" applyProtection="1">
      <alignment horizontal="center" vertical="center"/>
      <protection hidden="1"/>
    </xf>
    <xf numFmtId="2" fontId="17" fillId="0" borderId="3" xfId="0" applyNumberFormat="1" applyFont="1" applyBorder="1" applyAlignment="1" applyProtection="1">
      <alignment horizontal="center" vertical="center"/>
      <protection hidden="1"/>
    </xf>
    <xf numFmtId="2" fontId="17" fillId="0" borderId="4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11" xfId="1" xr:uid="{F03410C7-485E-4BDA-A95E-2445D72A1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C1B8-5415-498C-8206-E0CEBD85BBAA}">
  <sheetPr>
    <pageSetUpPr fitToPage="1"/>
  </sheetPr>
  <dimension ref="A1:AV37"/>
  <sheetViews>
    <sheetView tabSelected="1" zoomScale="70" zoomScaleNormal="70" workbookViewId="0">
      <selection activeCell="B2" sqref="B2"/>
    </sheetView>
  </sheetViews>
  <sheetFormatPr defaultRowHeight="15"/>
  <cols>
    <col min="1" max="1" width="30" style="32" bestFit="1" customWidth="1"/>
    <col min="2" max="2" width="11" style="32" customWidth="1"/>
    <col min="3" max="27" width="9.140625" style="32"/>
    <col min="28" max="34" width="9.28515625" style="32" bestFit="1" customWidth="1"/>
    <col min="35" max="41" width="9.85546875" style="32" bestFit="1" customWidth="1"/>
    <col min="42" max="16384" width="9.140625" style="32"/>
  </cols>
  <sheetData>
    <row r="1" spans="1:41" ht="52.5" customHeight="1">
      <c r="A1" s="20" t="s">
        <v>25</v>
      </c>
      <c r="B1" s="21">
        <v>0.8</v>
      </c>
      <c r="C1" s="40" t="s">
        <v>24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Z1" s="37" t="s">
        <v>24</v>
      </c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41" ht="24.95" customHeight="1">
      <c r="A2" s="20" t="s">
        <v>26</v>
      </c>
      <c r="B2" s="21">
        <v>0.2</v>
      </c>
      <c r="C2" s="33"/>
      <c r="D2" s="33"/>
      <c r="E2" s="33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Z2" s="33"/>
      <c r="AA2" s="33"/>
      <c r="AB2" s="33"/>
      <c r="AC2" s="33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24.95" customHeight="1">
      <c r="A3" s="22"/>
      <c r="B3" s="22"/>
      <c r="C3" s="35" t="s">
        <v>15</v>
      </c>
      <c r="D3" s="33"/>
      <c r="E3" s="33"/>
      <c r="F3" s="3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Z3" s="35" t="s">
        <v>15</v>
      </c>
      <c r="AA3" s="33"/>
      <c r="AB3" s="33"/>
      <c r="AC3" s="33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24.95" customHeight="1">
      <c r="A4" s="23" t="s">
        <v>27</v>
      </c>
      <c r="B4" s="24"/>
      <c r="C4" s="35" t="s">
        <v>16</v>
      </c>
      <c r="D4" s="33"/>
      <c r="E4" s="33"/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Z4" s="35" t="s">
        <v>16</v>
      </c>
      <c r="AA4" s="33"/>
      <c r="AB4" s="33"/>
      <c r="AC4" s="33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ht="24.95" customHeight="1">
      <c r="A5" s="25"/>
      <c r="B5" s="26"/>
      <c r="C5" s="1" t="s">
        <v>0</v>
      </c>
      <c r="D5" s="2"/>
      <c r="E5" s="3">
        <v>400</v>
      </c>
      <c r="F5" s="4">
        <v>600</v>
      </c>
      <c r="G5" s="4">
        <v>750</v>
      </c>
      <c r="H5" s="4">
        <v>900</v>
      </c>
      <c r="I5" s="4">
        <v>1050</v>
      </c>
      <c r="J5" s="4">
        <v>1200</v>
      </c>
      <c r="K5" s="4">
        <v>1350</v>
      </c>
      <c r="L5" s="4">
        <v>1500</v>
      </c>
      <c r="M5" s="4">
        <v>1650</v>
      </c>
      <c r="N5" s="4">
        <v>1800</v>
      </c>
      <c r="O5" s="4">
        <v>1950</v>
      </c>
      <c r="P5" s="4">
        <v>2100</v>
      </c>
      <c r="Q5" s="4">
        <v>2250</v>
      </c>
      <c r="R5" s="4">
        <v>2400</v>
      </c>
      <c r="Z5" s="1" t="s">
        <v>0</v>
      </c>
      <c r="AA5" s="2"/>
      <c r="AB5" s="3">
        <v>400</v>
      </c>
      <c r="AC5" s="4">
        <v>600</v>
      </c>
      <c r="AD5" s="4">
        <v>750</v>
      </c>
      <c r="AE5" s="4">
        <v>900</v>
      </c>
      <c r="AF5" s="4">
        <v>1050</v>
      </c>
      <c r="AG5" s="4">
        <v>1200</v>
      </c>
      <c r="AH5" s="4">
        <v>1350</v>
      </c>
      <c r="AI5" s="4">
        <v>1500</v>
      </c>
      <c r="AJ5" s="4">
        <v>1650</v>
      </c>
      <c r="AK5" s="4">
        <v>1800</v>
      </c>
      <c r="AL5" s="4">
        <v>1950</v>
      </c>
      <c r="AM5" s="4">
        <v>2100</v>
      </c>
      <c r="AN5" s="4">
        <v>2250</v>
      </c>
      <c r="AO5" s="4">
        <v>2400</v>
      </c>
    </row>
    <row r="6" spans="1:41" ht="24.95" customHeight="1">
      <c r="A6" s="23" t="s">
        <v>28</v>
      </c>
      <c r="B6" s="26"/>
      <c r="C6" s="5"/>
      <c r="D6" s="6" t="s">
        <v>1</v>
      </c>
      <c r="E6" s="7" t="s">
        <v>2</v>
      </c>
      <c r="F6" s="8">
        <v>23</v>
      </c>
      <c r="G6" s="8" t="s">
        <v>3</v>
      </c>
      <c r="H6" s="8" t="s">
        <v>4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8" t="s">
        <v>11</v>
      </c>
      <c r="P6" s="8" t="s">
        <v>12</v>
      </c>
      <c r="Q6" s="8" t="s">
        <v>13</v>
      </c>
      <c r="R6" s="8" t="s">
        <v>14</v>
      </c>
      <c r="Z6" s="5"/>
      <c r="AA6" s="6" t="s">
        <v>1</v>
      </c>
      <c r="AB6" s="7" t="s">
        <v>2</v>
      </c>
      <c r="AC6" s="8">
        <v>23</v>
      </c>
      <c r="AD6" s="8" t="s">
        <v>3</v>
      </c>
      <c r="AE6" s="8" t="s">
        <v>4</v>
      </c>
      <c r="AF6" s="8" t="s">
        <v>5</v>
      </c>
      <c r="AG6" s="8" t="s">
        <v>6</v>
      </c>
      <c r="AH6" s="8" t="s">
        <v>7</v>
      </c>
      <c r="AI6" s="8" t="s">
        <v>8</v>
      </c>
      <c r="AJ6" s="8" t="s">
        <v>9</v>
      </c>
      <c r="AK6" s="8" t="s">
        <v>10</v>
      </c>
      <c r="AL6" s="8" t="s">
        <v>11</v>
      </c>
      <c r="AM6" s="8" t="s">
        <v>12</v>
      </c>
      <c r="AN6" s="8" t="s">
        <v>13</v>
      </c>
      <c r="AO6" s="8" t="s">
        <v>14</v>
      </c>
    </row>
    <row r="7" spans="1:41" ht="24.95" customHeight="1">
      <c r="C7" s="9">
        <v>1200</v>
      </c>
      <c r="D7" s="10" t="s">
        <v>6</v>
      </c>
      <c r="E7" s="27">
        <f>ROUNDUP(AB7*(1+$B$1)*(1+$B$2),2)</f>
        <v>55.489999999999995</v>
      </c>
      <c r="F7" s="28">
        <f t="shared" ref="F7:F9" si="0">ROUNDUP(AC7*(1+$B$1)*(1+$B$2),2)</f>
        <v>61.86</v>
      </c>
      <c r="G7" s="28">
        <f t="shared" ref="G7:G9" si="1">ROUNDUP(AD7*(1+$B$1)*(1+$B$2),2)</f>
        <v>76.800000000000011</v>
      </c>
      <c r="H7" s="28">
        <f t="shared" ref="H7:H9" si="2">ROUNDUP(AE7*(1+$B$1)*(1+$B$2),2)</f>
        <v>91.72</v>
      </c>
      <c r="I7" s="28">
        <f t="shared" ref="I7:I9" si="3">ROUNDUP(AF7*(1+$B$1)*(1+$B$2),2)</f>
        <v>106.66000000000001</v>
      </c>
      <c r="J7" s="28">
        <f t="shared" ref="J7:J9" si="4">ROUNDUP(AG7*(1+$B$1)*(1+$B$2),2)</f>
        <v>121.58</v>
      </c>
      <c r="K7" s="28">
        <f t="shared" ref="K7:K9" si="5">ROUNDUP(AH7*(1+$B$1)*(1+$B$2),2)</f>
        <v>136.48999999999998</v>
      </c>
      <c r="L7" s="28">
        <f t="shared" ref="L7:L9" si="6">ROUNDUP(AI7*(1+$B$1)*(1+$B$2),2)</f>
        <v>151.42999999999998</v>
      </c>
      <c r="M7" s="28">
        <f t="shared" ref="M7:M9" si="7">ROUNDUP(AJ7*(1+$B$1)*(1+$B$2),2)</f>
        <v>166.35</v>
      </c>
      <c r="N7" s="28">
        <f t="shared" ref="N7:N9" si="8">ROUNDUP(AK7*(1+$B$1)*(1+$B$2),2)</f>
        <v>181.25</v>
      </c>
      <c r="O7" s="28">
        <f t="shared" ref="O7:O9" si="9">ROUNDUP(AL7*(1+$B$1)*(1+$B$2),2)</f>
        <v>204.39</v>
      </c>
      <c r="P7" s="28">
        <f t="shared" ref="P7:P9" si="10">ROUNDUP(AM7*(1+$B$1)*(1+$B$2),2)</f>
        <v>220.13</v>
      </c>
      <c r="Q7" s="28">
        <f t="shared" ref="Q7:Q9" si="11">ROUNDUP(AN7*(1+$B$1)*(1+$B$2),2)</f>
        <v>235.87</v>
      </c>
      <c r="R7" s="28">
        <f t="shared" ref="R7:R9" si="12">ROUNDUP(AO7*(1+$B$1)*(1+$B$2),2)</f>
        <v>251.62</v>
      </c>
      <c r="Z7" s="9">
        <v>1200</v>
      </c>
      <c r="AA7" s="10" t="s">
        <v>6</v>
      </c>
      <c r="AB7" s="15">
        <v>25.688299999999998</v>
      </c>
      <c r="AC7" s="16">
        <v>28.636699999999998</v>
      </c>
      <c r="AD7" s="16">
        <v>35.552699999999994</v>
      </c>
      <c r="AE7" s="16">
        <v>42.459600000000009</v>
      </c>
      <c r="AF7" s="16">
        <v>49.375599999999999</v>
      </c>
      <c r="AG7" s="16">
        <v>56.282499999999999</v>
      </c>
      <c r="AH7" s="16">
        <v>63.189399999999999</v>
      </c>
      <c r="AI7" s="16">
        <v>70.105399999999989</v>
      </c>
      <c r="AJ7" s="16">
        <v>77.012299999999996</v>
      </c>
      <c r="AK7" s="16">
        <v>83.9101</v>
      </c>
      <c r="AL7" s="16">
        <v>94.620799999999988</v>
      </c>
      <c r="AM7" s="16">
        <v>101.90989999999999</v>
      </c>
      <c r="AN7" s="16">
        <v>109.19900000000001</v>
      </c>
      <c r="AO7" s="16">
        <v>116.4881</v>
      </c>
    </row>
    <row r="8" spans="1:41" ht="24.95" customHeight="1">
      <c r="C8" s="4">
        <v>1800</v>
      </c>
      <c r="D8" s="8" t="s">
        <v>10</v>
      </c>
      <c r="E8" s="29">
        <f t="shared" ref="E8:E9" si="13">ROUNDUP(AB8*(1+$B$1)*(1+$B$2),2)</f>
        <v>68.25</v>
      </c>
      <c r="F8" s="30">
        <f t="shared" si="0"/>
        <v>76.13000000000001</v>
      </c>
      <c r="G8" s="30">
        <f t="shared" si="1"/>
        <v>94.63000000000001</v>
      </c>
      <c r="H8" s="30">
        <f t="shared" si="2"/>
        <v>113.12</v>
      </c>
      <c r="I8" s="30">
        <f t="shared" si="3"/>
        <v>131.63999999999999</v>
      </c>
      <c r="J8" s="30">
        <f t="shared" si="4"/>
        <v>150.12</v>
      </c>
      <c r="K8" s="30">
        <f t="shared" si="5"/>
        <v>168.60999999999999</v>
      </c>
      <c r="L8" s="30">
        <f t="shared" si="6"/>
        <v>187.13</v>
      </c>
      <c r="M8" s="30">
        <f t="shared" si="7"/>
        <v>205.62</v>
      </c>
      <c r="N8" s="30">
        <f t="shared" si="8"/>
        <v>224.07999999999998</v>
      </c>
      <c r="O8" s="30">
        <f t="shared" si="9"/>
        <v>252.76</v>
      </c>
      <c r="P8" s="30">
        <f t="shared" si="10"/>
        <v>272.26</v>
      </c>
      <c r="Q8" s="30">
        <f t="shared" si="11"/>
        <v>291.76</v>
      </c>
      <c r="R8" s="30">
        <f t="shared" si="12"/>
        <v>311.27999999999997</v>
      </c>
      <c r="Z8" s="4">
        <v>1800</v>
      </c>
      <c r="AA8" s="8" t="s">
        <v>10</v>
      </c>
      <c r="AB8" s="17">
        <v>31.594199999999994</v>
      </c>
      <c r="AC8" s="18">
        <v>35.243300000000005</v>
      </c>
      <c r="AD8" s="18">
        <v>43.806399999999989</v>
      </c>
      <c r="AE8" s="18">
        <v>52.369500000000002</v>
      </c>
      <c r="AF8" s="18">
        <v>60.941699999999997</v>
      </c>
      <c r="AG8" s="18">
        <v>69.495699999999999</v>
      </c>
      <c r="AH8" s="18">
        <v>78.058800000000005</v>
      </c>
      <c r="AI8" s="18">
        <v>86.631</v>
      </c>
      <c r="AJ8" s="18">
        <v>95.194099999999992</v>
      </c>
      <c r="AK8" s="18">
        <v>103.739</v>
      </c>
      <c r="AL8" s="18">
        <v>117.01589999999999</v>
      </c>
      <c r="AM8" s="18">
        <v>126.04309999999998</v>
      </c>
      <c r="AN8" s="18">
        <v>135.0703</v>
      </c>
      <c r="AO8" s="18">
        <v>144.10659999999999</v>
      </c>
    </row>
    <row r="9" spans="1:41" ht="24.95" customHeight="1">
      <c r="C9" s="4">
        <v>2400</v>
      </c>
      <c r="D9" s="8" t="s">
        <v>14</v>
      </c>
      <c r="E9" s="29">
        <f t="shared" si="13"/>
        <v>81.010000000000005</v>
      </c>
      <c r="F9" s="30">
        <f t="shared" si="0"/>
        <v>90.4</v>
      </c>
      <c r="G9" s="30">
        <f t="shared" si="1"/>
        <v>112.47</v>
      </c>
      <c r="H9" s="30">
        <f t="shared" si="2"/>
        <v>134.54999999999998</v>
      </c>
      <c r="I9" s="30">
        <f t="shared" si="3"/>
        <v>156.62</v>
      </c>
      <c r="J9" s="30">
        <f t="shared" si="4"/>
        <v>178.67999999999998</v>
      </c>
      <c r="K9" s="30">
        <f t="shared" si="5"/>
        <v>200.73</v>
      </c>
      <c r="L9" s="30">
        <f t="shared" si="6"/>
        <v>222.82</v>
      </c>
      <c r="M9" s="30">
        <f t="shared" si="7"/>
        <v>244.88</v>
      </c>
      <c r="N9" s="30">
        <f t="shared" si="8"/>
        <v>266.90999999999997</v>
      </c>
      <c r="O9" s="30">
        <f t="shared" si="9"/>
        <v>301.11</v>
      </c>
      <c r="P9" s="30">
        <f t="shared" si="10"/>
        <v>324.39</v>
      </c>
      <c r="Q9" s="30">
        <f t="shared" si="11"/>
        <v>347.65999999999997</v>
      </c>
      <c r="R9" s="30">
        <f t="shared" si="12"/>
        <v>370.93</v>
      </c>
      <c r="Z9" s="4">
        <v>2400</v>
      </c>
      <c r="AA9" s="8" t="s">
        <v>14</v>
      </c>
      <c r="AB9" s="17">
        <v>37.500099999999996</v>
      </c>
      <c r="AC9" s="18">
        <v>41.849899999999991</v>
      </c>
      <c r="AD9" s="18">
        <v>52.069199999999995</v>
      </c>
      <c r="AE9" s="18">
        <v>62.288499999999992</v>
      </c>
      <c r="AF9" s="18">
        <v>72.507800000000003</v>
      </c>
      <c r="AG9" s="18">
        <v>82.717999999999989</v>
      </c>
      <c r="AH9" s="18">
        <v>92.92819999999999</v>
      </c>
      <c r="AI9" s="18">
        <v>103.1566</v>
      </c>
      <c r="AJ9" s="18">
        <v>113.36680000000001</v>
      </c>
      <c r="AK9" s="18">
        <v>123.56789999999998</v>
      </c>
      <c r="AL9" s="18">
        <v>139.40190000000001</v>
      </c>
      <c r="AM9" s="18">
        <v>150.1763</v>
      </c>
      <c r="AN9" s="18">
        <v>160.95070000000001</v>
      </c>
      <c r="AO9" s="18">
        <v>171.7251</v>
      </c>
    </row>
    <row r="10" spans="1:41" ht="24.95" customHeight="1"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14"/>
      <c r="R10" s="14"/>
      <c r="Z10" s="11"/>
      <c r="AA10" s="12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4"/>
      <c r="AN10" s="14"/>
      <c r="AO10" s="14"/>
    </row>
    <row r="11" spans="1:41" ht="24.95" customHeight="1">
      <c r="C11" s="35" t="s">
        <v>17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Z11" s="35" t="s">
        <v>17</v>
      </c>
      <c r="AA11" s="12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4"/>
      <c r="AN11" s="14"/>
      <c r="AO11" s="14"/>
    </row>
    <row r="12" spans="1:41" ht="24.95" customHeight="1">
      <c r="C12" s="31" t="s">
        <v>29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Z12" s="19" t="s">
        <v>18</v>
      </c>
      <c r="AA12" s="12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4"/>
      <c r="AN12" s="14"/>
      <c r="AO12" s="14"/>
    </row>
    <row r="13" spans="1:41" ht="24.95" customHeight="1">
      <c r="C13" s="35" t="s">
        <v>19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  <c r="Q13" s="14"/>
      <c r="R13" s="14"/>
      <c r="Z13" s="35" t="s">
        <v>19</v>
      </c>
      <c r="AA13" s="12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14"/>
      <c r="AO13" s="14"/>
    </row>
    <row r="14" spans="1:41" ht="24.95" customHeight="1">
      <c r="C14" s="36" t="s">
        <v>20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4"/>
      <c r="Z14" s="36" t="s">
        <v>20</v>
      </c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4"/>
      <c r="AN14" s="14"/>
      <c r="AO14" s="14"/>
    </row>
    <row r="15" spans="1:41" ht="24.95" customHeight="1">
      <c r="C15" s="1" t="s">
        <v>0</v>
      </c>
      <c r="D15" s="2"/>
      <c r="E15" s="3">
        <v>400</v>
      </c>
      <c r="F15" s="4">
        <v>600</v>
      </c>
      <c r="G15" s="4">
        <v>750</v>
      </c>
      <c r="H15" s="4">
        <v>900</v>
      </c>
      <c r="I15" s="4">
        <v>1050</v>
      </c>
      <c r="J15" s="4">
        <v>1200</v>
      </c>
      <c r="K15" s="4">
        <v>1350</v>
      </c>
      <c r="L15" s="4">
        <v>1500</v>
      </c>
      <c r="M15" s="4">
        <v>1650</v>
      </c>
      <c r="N15" s="4">
        <v>1800</v>
      </c>
      <c r="O15" s="4">
        <v>1950</v>
      </c>
      <c r="P15" s="4">
        <v>2100</v>
      </c>
      <c r="Q15" s="4">
        <v>2250</v>
      </c>
      <c r="R15" s="4">
        <v>2400</v>
      </c>
      <c r="Z15" s="1" t="s">
        <v>0</v>
      </c>
      <c r="AA15" s="2"/>
      <c r="AB15" s="3">
        <v>400</v>
      </c>
      <c r="AC15" s="4">
        <v>600</v>
      </c>
      <c r="AD15" s="4">
        <v>750</v>
      </c>
      <c r="AE15" s="4">
        <v>900</v>
      </c>
      <c r="AF15" s="4">
        <v>1050</v>
      </c>
      <c r="AG15" s="4">
        <v>1200</v>
      </c>
      <c r="AH15" s="4">
        <v>1350</v>
      </c>
      <c r="AI15" s="4">
        <v>1500</v>
      </c>
      <c r="AJ15" s="4">
        <v>1650</v>
      </c>
      <c r="AK15" s="4">
        <v>1800</v>
      </c>
      <c r="AL15" s="4">
        <v>1950</v>
      </c>
      <c r="AM15" s="4">
        <v>2100</v>
      </c>
      <c r="AN15" s="4">
        <v>2250</v>
      </c>
      <c r="AO15" s="4">
        <v>2400</v>
      </c>
    </row>
    <row r="16" spans="1:41" ht="24.95" customHeight="1">
      <c r="C16" s="5"/>
      <c r="D16" s="6" t="s">
        <v>1</v>
      </c>
      <c r="E16" s="7" t="s">
        <v>2</v>
      </c>
      <c r="F16" s="8">
        <v>23</v>
      </c>
      <c r="G16" s="8" t="s">
        <v>3</v>
      </c>
      <c r="H16" s="8" t="s">
        <v>4</v>
      </c>
      <c r="I16" s="8" t="s">
        <v>5</v>
      </c>
      <c r="J16" s="8" t="s">
        <v>6</v>
      </c>
      <c r="K16" s="8" t="s">
        <v>7</v>
      </c>
      <c r="L16" s="8" t="s">
        <v>8</v>
      </c>
      <c r="M16" s="8" t="s">
        <v>9</v>
      </c>
      <c r="N16" s="8" t="s">
        <v>10</v>
      </c>
      <c r="O16" s="8" t="s">
        <v>11</v>
      </c>
      <c r="P16" s="8" t="s">
        <v>12</v>
      </c>
      <c r="Q16" s="8" t="s">
        <v>13</v>
      </c>
      <c r="R16" s="8" t="s">
        <v>14</v>
      </c>
      <c r="Z16" s="5"/>
      <c r="AA16" s="6" t="s">
        <v>1</v>
      </c>
      <c r="AB16" s="7" t="s">
        <v>2</v>
      </c>
      <c r="AC16" s="8">
        <v>23</v>
      </c>
      <c r="AD16" s="8" t="s">
        <v>3</v>
      </c>
      <c r="AE16" s="8" t="s">
        <v>4</v>
      </c>
      <c r="AF16" s="8" t="s">
        <v>5</v>
      </c>
      <c r="AG16" s="8" t="s">
        <v>6</v>
      </c>
      <c r="AH16" s="8" t="s">
        <v>7</v>
      </c>
      <c r="AI16" s="8" t="s">
        <v>8</v>
      </c>
      <c r="AJ16" s="8" t="s">
        <v>9</v>
      </c>
      <c r="AK16" s="8" t="s">
        <v>10</v>
      </c>
      <c r="AL16" s="8" t="s">
        <v>11</v>
      </c>
      <c r="AM16" s="8" t="s">
        <v>12</v>
      </c>
      <c r="AN16" s="8" t="s">
        <v>13</v>
      </c>
      <c r="AO16" s="8" t="s">
        <v>14</v>
      </c>
    </row>
    <row r="17" spans="3:48" ht="24.95" customHeight="1">
      <c r="C17" s="9">
        <v>1200</v>
      </c>
      <c r="D17" s="10" t="s">
        <v>6</v>
      </c>
      <c r="E17" s="27">
        <f t="shared" ref="E17:E19" si="14">ROUNDUP(AB17*(1+$B$1)*(1+$B$2),2)</f>
        <v>66.160000000000011</v>
      </c>
      <c r="F17" s="28">
        <f t="shared" ref="F17:F19" si="15">ROUNDUP(AC17*(1+$B$1)*(1+$B$2),2)</f>
        <v>73.81</v>
      </c>
      <c r="G17" s="28">
        <f t="shared" ref="G17:G19" si="16">ROUNDUP(AD17*(1+$B$1)*(1+$B$2),2)</f>
        <v>91.72</v>
      </c>
      <c r="H17" s="28">
        <f t="shared" ref="H17:H19" si="17">ROUNDUP(AE17*(1+$B$1)*(1+$B$2),2)</f>
        <v>109.62</v>
      </c>
      <c r="I17" s="28">
        <f t="shared" ref="I17:I19" si="18">ROUNDUP(AF17*(1+$B$1)*(1+$B$2),2)</f>
        <v>127.55000000000001</v>
      </c>
      <c r="J17" s="28">
        <f t="shared" ref="J17:J19" si="19">ROUNDUP(AG17*(1+$B$1)*(1+$B$2),2)</f>
        <v>145.45999999999998</v>
      </c>
      <c r="K17" s="28">
        <f t="shared" ref="K17:K19" si="20">ROUNDUP(AH17*(1+$B$1)*(1+$B$2),2)</f>
        <v>163.35999999999999</v>
      </c>
      <c r="L17" s="28">
        <f t="shared" ref="L17:L19" si="21">ROUNDUP(AI17*(1+$B$1)*(1+$B$2),2)</f>
        <v>181.26999999999998</v>
      </c>
      <c r="M17" s="28">
        <f t="shared" ref="M17:M19" si="22">ROUNDUP(AJ17*(1+$B$1)*(1+$B$2),2)</f>
        <v>199.2</v>
      </c>
      <c r="N17" s="28">
        <f t="shared" ref="N17:N19" si="23">ROUNDUP(AK17*(1+$B$1)*(1+$B$2),2)</f>
        <v>217.06</v>
      </c>
      <c r="O17" s="28">
        <f t="shared" ref="O17:O19" si="24">ROUNDUP(AL17*(1+$B$1)*(1+$B$2),2)</f>
        <v>244.84</v>
      </c>
      <c r="P17" s="28">
        <f t="shared" ref="P17:P19" si="25">ROUNDUP(AM17*(1+$B$1)*(1+$B$2),2)</f>
        <v>263.73</v>
      </c>
      <c r="Q17" s="28">
        <f t="shared" ref="Q17:Q19" si="26">ROUNDUP(AN17*(1+$B$1)*(1+$B$2),2)</f>
        <v>282.62</v>
      </c>
      <c r="R17" s="28">
        <f t="shared" ref="R17:R19" si="27">ROUNDUP(AO17*(1+$B$1)*(1+$B$2),2)</f>
        <v>301.51</v>
      </c>
      <c r="Z17" s="9">
        <v>1200</v>
      </c>
      <c r="AA17" s="10" t="s">
        <v>6</v>
      </c>
      <c r="AB17" s="15">
        <v>30.629599999999996</v>
      </c>
      <c r="AC17" s="16">
        <v>34.169499999999999</v>
      </c>
      <c r="AD17" s="16">
        <v>42.459600000000009</v>
      </c>
      <c r="AE17" s="16">
        <v>50.749699999999997</v>
      </c>
      <c r="AF17" s="16">
        <v>59.048899999999996</v>
      </c>
      <c r="AG17" s="16">
        <v>67.338999999999999</v>
      </c>
      <c r="AH17" s="16">
        <v>75.629099999999994</v>
      </c>
      <c r="AI17" s="16">
        <v>83.919200000000018</v>
      </c>
      <c r="AJ17" s="16">
        <v>92.218399999999988</v>
      </c>
      <c r="AK17" s="16">
        <v>100.49029999999999</v>
      </c>
      <c r="AL17" s="16">
        <v>113.34859999999999</v>
      </c>
      <c r="AM17" s="16">
        <v>122.09369999999998</v>
      </c>
      <c r="AN17" s="16">
        <v>130.83879999999999</v>
      </c>
      <c r="AO17" s="16">
        <v>139.58389999999997</v>
      </c>
      <c r="AV17" s="35" t="s">
        <v>15</v>
      </c>
    </row>
    <row r="18" spans="3:48" ht="24.95" customHeight="1">
      <c r="C18" s="4">
        <v>1800</v>
      </c>
      <c r="D18" s="8" t="s">
        <v>10</v>
      </c>
      <c r="E18" s="29">
        <f t="shared" si="14"/>
        <v>81.460000000000008</v>
      </c>
      <c r="F18" s="30">
        <f t="shared" si="15"/>
        <v>90.93</v>
      </c>
      <c r="G18" s="30">
        <f t="shared" si="16"/>
        <v>113.10000000000001</v>
      </c>
      <c r="H18" s="30">
        <f t="shared" si="17"/>
        <v>135.31</v>
      </c>
      <c r="I18" s="30">
        <f t="shared" si="18"/>
        <v>157.53</v>
      </c>
      <c r="J18" s="30">
        <f t="shared" si="19"/>
        <v>179.7</v>
      </c>
      <c r="K18" s="30">
        <f t="shared" si="20"/>
        <v>201.91</v>
      </c>
      <c r="L18" s="30">
        <f t="shared" si="21"/>
        <v>224.12</v>
      </c>
      <c r="M18" s="30">
        <f t="shared" si="22"/>
        <v>246.32999999999998</v>
      </c>
      <c r="N18" s="30">
        <f t="shared" si="23"/>
        <v>268.45999999999998</v>
      </c>
      <c r="O18" s="30">
        <f t="shared" si="24"/>
        <v>302.86</v>
      </c>
      <c r="P18" s="30">
        <f t="shared" si="25"/>
        <v>326.27</v>
      </c>
      <c r="Q18" s="30">
        <f t="shared" si="26"/>
        <v>349.68</v>
      </c>
      <c r="R18" s="30">
        <f t="shared" si="27"/>
        <v>373.09</v>
      </c>
      <c r="Z18" s="4">
        <v>1800</v>
      </c>
      <c r="AA18" s="8" t="s">
        <v>10</v>
      </c>
      <c r="AB18" s="17">
        <v>37.709400000000002</v>
      </c>
      <c r="AC18" s="18">
        <v>42.095600000000005</v>
      </c>
      <c r="AD18" s="18">
        <v>52.360399999999998</v>
      </c>
      <c r="AE18" s="18">
        <v>62.6434</v>
      </c>
      <c r="AF18" s="18">
        <v>72.926400000000001</v>
      </c>
      <c r="AG18" s="18">
        <v>83.191200000000009</v>
      </c>
      <c r="AH18" s="18">
        <v>93.474199999999996</v>
      </c>
      <c r="AI18" s="18">
        <v>103.7572</v>
      </c>
      <c r="AJ18" s="18">
        <v>114.04020000000001</v>
      </c>
      <c r="AK18" s="18">
        <v>124.2868</v>
      </c>
      <c r="AL18" s="18">
        <v>140.21179999999998</v>
      </c>
      <c r="AM18" s="18">
        <v>151.04989999999998</v>
      </c>
      <c r="AN18" s="18">
        <v>161.88799999999998</v>
      </c>
      <c r="AO18" s="18">
        <v>172.72610000000003</v>
      </c>
    </row>
    <row r="19" spans="3:48" ht="24.95" customHeight="1">
      <c r="C19" s="4">
        <v>2400</v>
      </c>
      <c r="D19" s="8" t="s">
        <v>14</v>
      </c>
      <c r="E19" s="29">
        <f t="shared" si="14"/>
        <v>96.77000000000001</v>
      </c>
      <c r="F19" s="30">
        <f t="shared" si="15"/>
        <v>108.05000000000001</v>
      </c>
      <c r="G19" s="30">
        <f t="shared" si="16"/>
        <v>134.53</v>
      </c>
      <c r="H19" s="30">
        <f t="shared" si="17"/>
        <v>161.01999999999998</v>
      </c>
      <c r="I19" s="30">
        <f t="shared" si="18"/>
        <v>187.5</v>
      </c>
      <c r="J19" s="30">
        <f t="shared" si="19"/>
        <v>213.98</v>
      </c>
      <c r="K19" s="30">
        <f t="shared" si="20"/>
        <v>240.45</v>
      </c>
      <c r="L19" s="30">
        <f t="shared" si="21"/>
        <v>266.95</v>
      </c>
      <c r="M19" s="30">
        <f t="shared" si="22"/>
        <v>293.43</v>
      </c>
      <c r="N19" s="30">
        <f t="shared" si="23"/>
        <v>319.86</v>
      </c>
      <c r="O19" s="30">
        <f t="shared" si="24"/>
        <v>360.90999999999997</v>
      </c>
      <c r="P19" s="30">
        <f t="shared" si="25"/>
        <v>388.82</v>
      </c>
      <c r="Q19" s="30">
        <f t="shared" si="26"/>
        <v>416.75</v>
      </c>
      <c r="R19" s="30">
        <f t="shared" si="27"/>
        <v>444.68</v>
      </c>
      <c r="Z19" s="4">
        <v>2400</v>
      </c>
      <c r="AA19" s="8" t="s">
        <v>14</v>
      </c>
      <c r="AB19" s="17">
        <v>44.798299999999998</v>
      </c>
      <c r="AC19" s="18">
        <v>50.021699999999996</v>
      </c>
      <c r="AD19" s="18">
        <v>62.27940000000001</v>
      </c>
      <c r="AE19" s="18">
        <v>74.546199999999985</v>
      </c>
      <c r="AF19" s="18">
        <v>86.803900000000013</v>
      </c>
      <c r="AG19" s="18">
        <v>99.061599999999999</v>
      </c>
      <c r="AH19" s="18">
        <v>111.31930000000001</v>
      </c>
      <c r="AI19" s="18">
        <v>123.58610000000002</v>
      </c>
      <c r="AJ19" s="18">
        <v>135.84379999999999</v>
      </c>
      <c r="AK19" s="18">
        <v>148.08330000000001</v>
      </c>
      <c r="AL19" s="18">
        <v>167.08409999999998</v>
      </c>
      <c r="AM19" s="18">
        <v>180.0061</v>
      </c>
      <c r="AN19" s="18">
        <v>192.93719999999999</v>
      </c>
      <c r="AO19" s="18">
        <v>205.86829999999998</v>
      </c>
    </row>
    <row r="20" spans="3:48" ht="24.95" customHeight="1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3:48" ht="24.95" customHeight="1">
      <c r="C21" s="35" t="s">
        <v>21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Z21" s="35" t="s">
        <v>21</v>
      </c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3:48" ht="24.95" customHeight="1">
      <c r="C22" s="35" t="s">
        <v>22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Z22" s="35" t="s">
        <v>22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3:48" ht="24.95" customHeight="1">
      <c r="C23" s="1" t="s">
        <v>0</v>
      </c>
      <c r="D23" s="2"/>
      <c r="E23" s="3">
        <v>400</v>
      </c>
      <c r="F23" s="4">
        <v>600</v>
      </c>
      <c r="G23" s="4">
        <v>750</v>
      </c>
      <c r="H23" s="4">
        <v>900</v>
      </c>
      <c r="I23" s="4">
        <v>1050</v>
      </c>
      <c r="J23" s="4">
        <v>1200</v>
      </c>
      <c r="K23" s="4">
        <v>1350</v>
      </c>
      <c r="L23" s="4">
        <v>1500</v>
      </c>
      <c r="M23" s="4">
        <v>1650</v>
      </c>
      <c r="N23" s="4">
        <v>1800</v>
      </c>
      <c r="O23" s="4">
        <v>1950</v>
      </c>
      <c r="P23" s="4">
        <v>2100</v>
      </c>
      <c r="Q23" s="4">
        <v>2250</v>
      </c>
      <c r="R23" s="4">
        <v>2400</v>
      </c>
      <c r="Z23" s="1" t="s">
        <v>0</v>
      </c>
      <c r="AA23" s="2"/>
      <c r="AB23" s="3">
        <v>400</v>
      </c>
      <c r="AC23" s="4">
        <v>600</v>
      </c>
      <c r="AD23" s="4">
        <v>750</v>
      </c>
      <c r="AE23" s="4">
        <v>900</v>
      </c>
      <c r="AF23" s="4">
        <v>1050</v>
      </c>
      <c r="AG23" s="4">
        <v>1200</v>
      </c>
      <c r="AH23" s="4">
        <v>1350</v>
      </c>
      <c r="AI23" s="4">
        <v>1500</v>
      </c>
      <c r="AJ23" s="4">
        <v>1650</v>
      </c>
      <c r="AK23" s="4">
        <v>1800</v>
      </c>
      <c r="AL23" s="4">
        <v>1950</v>
      </c>
      <c r="AM23" s="4">
        <v>2100</v>
      </c>
      <c r="AN23" s="4">
        <v>2250</v>
      </c>
      <c r="AO23" s="4">
        <v>2400</v>
      </c>
    </row>
    <row r="24" spans="3:48" ht="24.95" customHeight="1">
      <c r="C24" s="5"/>
      <c r="D24" s="6" t="s">
        <v>1</v>
      </c>
      <c r="E24" s="7" t="s">
        <v>2</v>
      </c>
      <c r="F24" s="8">
        <v>23</v>
      </c>
      <c r="G24" s="8" t="s">
        <v>3</v>
      </c>
      <c r="H24" s="8" t="s">
        <v>4</v>
      </c>
      <c r="I24" s="8" t="s">
        <v>5</v>
      </c>
      <c r="J24" s="8" t="s">
        <v>6</v>
      </c>
      <c r="K24" s="8" t="s">
        <v>7</v>
      </c>
      <c r="L24" s="8" t="s">
        <v>8</v>
      </c>
      <c r="M24" s="8" t="s">
        <v>9</v>
      </c>
      <c r="N24" s="8" t="s">
        <v>10</v>
      </c>
      <c r="O24" s="8" t="s">
        <v>11</v>
      </c>
      <c r="P24" s="8" t="s">
        <v>12</v>
      </c>
      <c r="Q24" s="8" t="s">
        <v>13</v>
      </c>
      <c r="R24" s="8" t="s">
        <v>14</v>
      </c>
      <c r="Z24" s="5"/>
      <c r="AA24" s="6" t="s">
        <v>1</v>
      </c>
      <c r="AB24" s="7" t="s">
        <v>2</v>
      </c>
      <c r="AC24" s="8">
        <v>23</v>
      </c>
      <c r="AD24" s="8" t="s">
        <v>3</v>
      </c>
      <c r="AE24" s="8" t="s">
        <v>4</v>
      </c>
      <c r="AF24" s="8" t="s">
        <v>5</v>
      </c>
      <c r="AG24" s="8" t="s">
        <v>6</v>
      </c>
      <c r="AH24" s="8" t="s">
        <v>7</v>
      </c>
      <c r="AI24" s="8" t="s">
        <v>8</v>
      </c>
      <c r="AJ24" s="8" t="s">
        <v>9</v>
      </c>
      <c r="AK24" s="8" t="s">
        <v>10</v>
      </c>
      <c r="AL24" s="8" t="s">
        <v>11</v>
      </c>
      <c r="AM24" s="8" t="s">
        <v>12</v>
      </c>
      <c r="AN24" s="8" t="s">
        <v>13</v>
      </c>
      <c r="AO24" s="8" t="s">
        <v>14</v>
      </c>
    </row>
    <row r="25" spans="3:48" ht="24.95" customHeight="1">
      <c r="C25" s="9">
        <v>1200</v>
      </c>
      <c r="D25" s="10" t="s">
        <v>6</v>
      </c>
      <c r="E25" s="27">
        <f t="shared" ref="E25:E27" si="28">ROUNDUP(AB25*(1+$B$1)*(1+$B$2),2)</f>
        <v>61.98</v>
      </c>
      <c r="F25" s="28">
        <f t="shared" ref="F25:F27" si="29">ROUNDUP(AC25*(1+$B$1)*(1+$B$2),2)</f>
        <v>69.11</v>
      </c>
      <c r="G25" s="28">
        <f t="shared" ref="G25:G27" si="30">ROUNDUP(AD25*(1+$B$1)*(1+$B$2),2)</f>
        <v>85.86</v>
      </c>
      <c r="H25" s="28">
        <f t="shared" ref="H25:H27" si="31">ROUNDUP(AE25*(1+$B$1)*(1+$B$2),2)</f>
        <v>102.59</v>
      </c>
      <c r="I25" s="28">
        <f t="shared" ref="I25:I27" si="32">ROUNDUP(AF25*(1+$B$1)*(1+$B$2),2)</f>
        <v>119.33</v>
      </c>
      <c r="J25" s="28">
        <f t="shared" ref="J25:J27" si="33">ROUNDUP(AG25*(1+$B$1)*(1+$B$2),2)</f>
        <v>136.06</v>
      </c>
      <c r="K25" s="28">
        <f t="shared" ref="K25:K27" si="34">ROUNDUP(AH25*(1+$B$1)*(1+$B$2),2)</f>
        <v>152.81</v>
      </c>
      <c r="L25" s="28">
        <f t="shared" ref="L25:L27" si="35">ROUNDUP(AI25*(1+$B$1)*(1+$B$2),2)</f>
        <v>169.56</v>
      </c>
      <c r="M25" s="28">
        <f t="shared" ref="M25:M27" si="36">ROUNDUP(AJ25*(1+$B$1)*(1+$B$2),2)</f>
        <v>186.28</v>
      </c>
      <c r="N25" s="28">
        <f t="shared" ref="N25:N27" si="37">ROUNDUP(AK25*(1+$B$1)*(1+$B$2),2)</f>
        <v>202.98999999999998</v>
      </c>
      <c r="O25" s="28">
        <f t="shared" ref="O25:O27" si="38">ROUNDUP(AL25*(1+$B$1)*(1+$B$2),2)</f>
        <v>228.94</v>
      </c>
      <c r="P25" s="28">
        <f t="shared" ref="P25:P27" si="39">ROUNDUP(AM25*(1+$B$1)*(1+$B$2),2)</f>
        <v>246.59</v>
      </c>
      <c r="Q25" s="28">
        <f t="shared" ref="Q25:Q27" si="40">ROUNDUP(AN25*(1+$B$1)*(1+$B$2),2)</f>
        <v>264.26</v>
      </c>
      <c r="R25" s="28">
        <f t="shared" ref="R25:R27" si="41">ROUNDUP(AO25*(1+$B$1)*(1+$B$2),2)</f>
        <v>281.90999999999997</v>
      </c>
      <c r="Z25" s="9">
        <v>1200</v>
      </c>
      <c r="AA25" s="10" t="s">
        <v>6</v>
      </c>
      <c r="AB25" s="15">
        <v>28.691300000000002</v>
      </c>
      <c r="AC25" s="16">
        <v>31.994600000000002</v>
      </c>
      <c r="AD25" s="16">
        <v>39.747799999999998</v>
      </c>
      <c r="AE25" s="16">
        <v>47.491900000000008</v>
      </c>
      <c r="AF25" s="16">
        <v>55.245099999999994</v>
      </c>
      <c r="AG25" s="16">
        <v>62.989200000000004</v>
      </c>
      <c r="AH25" s="16">
        <v>70.742400000000004</v>
      </c>
      <c r="AI25" s="16">
        <v>78.495599999999996</v>
      </c>
      <c r="AJ25" s="16">
        <v>86.239699999999999</v>
      </c>
      <c r="AK25" s="16">
        <v>93.974699999999984</v>
      </c>
      <c r="AL25" s="16">
        <v>105.98670000000001</v>
      </c>
      <c r="AM25" s="16">
        <v>114.1585</v>
      </c>
      <c r="AN25" s="16">
        <v>122.33940000000001</v>
      </c>
      <c r="AO25" s="16">
        <v>130.5112</v>
      </c>
    </row>
    <row r="26" spans="3:48" ht="24.95" customHeight="1">
      <c r="C26" s="4">
        <v>1800</v>
      </c>
      <c r="D26" s="8" t="s">
        <v>10</v>
      </c>
      <c r="E26" s="29">
        <f t="shared" si="28"/>
        <v>76.27000000000001</v>
      </c>
      <c r="F26" s="30">
        <f t="shared" si="29"/>
        <v>85.11</v>
      </c>
      <c r="G26" s="30">
        <f t="shared" si="30"/>
        <v>105.85000000000001</v>
      </c>
      <c r="H26" s="30">
        <f t="shared" si="31"/>
        <v>126.59</v>
      </c>
      <c r="I26" s="30">
        <f t="shared" si="32"/>
        <v>147.34</v>
      </c>
      <c r="J26" s="30">
        <f t="shared" si="33"/>
        <v>168.07999999999998</v>
      </c>
      <c r="K26" s="30">
        <f t="shared" si="34"/>
        <v>188.82</v>
      </c>
      <c r="L26" s="30">
        <f t="shared" si="35"/>
        <v>209.57999999999998</v>
      </c>
      <c r="M26" s="30">
        <f t="shared" si="36"/>
        <v>230.32999999999998</v>
      </c>
      <c r="N26" s="30">
        <f t="shared" si="37"/>
        <v>251.03</v>
      </c>
      <c r="O26" s="30">
        <f t="shared" si="38"/>
        <v>283.17</v>
      </c>
      <c r="P26" s="30">
        <f t="shared" si="39"/>
        <v>305.03999999999996</v>
      </c>
      <c r="Q26" s="30">
        <f t="shared" si="40"/>
        <v>326.92</v>
      </c>
      <c r="R26" s="30">
        <f t="shared" si="41"/>
        <v>348.8</v>
      </c>
      <c r="Z26" s="4">
        <v>1800</v>
      </c>
      <c r="AA26" s="8" t="s">
        <v>10</v>
      </c>
      <c r="AB26" s="17">
        <v>35.307000000000002</v>
      </c>
      <c r="AC26" s="18">
        <v>39.402000000000001</v>
      </c>
      <c r="AD26" s="18">
        <v>49.002499999999991</v>
      </c>
      <c r="AE26" s="18">
        <v>58.602999999999994</v>
      </c>
      <c r="AF26" s="18">
        <v>68.212599999999995</v>
      </c>
      <c r="AG26" s="18">
        <v>77.813099999999991</v>
      </c>
      <c r="AH26" s="18">
        <v>87.413599999999988</v>
      </c>
      <c r="AI26" s="18">
        <v>97.023199999999989</v>
      </c>
      <c r="AJ26" s="18">
        <v>106.6328</v>
      </c>
      <c r="AK26" s="18">
        <v>116.21509999999999</v>
      </c>
      <c r="AL26" s="18">
        <v>131.09360000000001</v>
      </c>
      <c r="AM26" s="18">
        <v>141.22190000000001</v>
      </c>
      <c r="AN26" s="18">
        <v>151.3502</v>
      </c>
      <c r="AO26" s="18">
        <v>161.4785</v>
      </c>
    </row>
    <row r="27" spans="3:48" ht="24.95" customHeight="1">
      <c r="C27" s="4">
        <v>2400</v>
      </c>
      <c r="D27" s="8" t="s">
        <v>14</v>
      </c>
      <c r="E27" s="29">
        <f t="shared" si="28"/>
        <v>90.58</v>
      </c>
      <c r="F27" s="30">
        <f t="shared" si="29"/>
        <v>101.11</v>
      </c>
      <c r="G27" s="30">
        <f t="shared" si="30"/>
        <v>125.86</v>
      </c>
      <c r="H27" s="30">
        <f t="shared" si="31"/>
        <v>150.63</v>
      </c>
      <c r="I27" s="30">
        <f t="shared" si="32"/>
        <v>175.35</v>
      </c>
      <c r="J27" s="30">
        <f t="shared" si="33"/>
        <v>200.1</v>
      </c>
      <c r="K27" s="30">
        <f t="shared" si="34"/>
        <v>224.85</v>
      </c>
      <c r="L27" s="30">
        <f t="shared" si="35"/>
        <v>249.60999999999999</v>
      </c>
      <c r="M27" s="30">
        <f t="shared" si="36"/>
        <v>274.33999999999997</v>
      </c>
      <c r="N27" s="30">
        <f t="shared" si="37"/>
        <v>299.05</v>
      </c>
      <c r="O27" s="30">
        <f t="shared" si="38"/>
        <v>337.4</v>
      </c>
      <c r="P27" s="30">
        <f t="shared" si="39"/>
        <v>363.5</v>
      </c>
      <c r="Q27" s="30">
        <f t="shared" si="40"/>
        <v>389.59999999999997</v>
      </c>
      <c r="R27" s="30">
        <f t="shared" si="41"/>
        <v>415.69</v>
      </c>
      <c r="Z27" s="4">
        <v>2400</v>
      </c>
      <c r="AA27" s="8" t="s">
        <v>14</v>
      </c>
      <c r="AB27" s="17">
        <v>41.931799999999996</v>
      </c>
      <c r="AC27" s="18">
        <v>46.809399999999997</v>
      </c>
      <c r="AD27" s="18">
        <v>58.266299999999994</v>
      </c>
      <c r="AE27" s="18">
        <v>69.732300000000009</v>
      </c>
      <c r="AF27" s="18">
        <v>81.18010000000001</v>
      </c>
      <c r="AG27" s="18">
        <v>92.637</v>
      </c>
      <c r="AH27" s="18">
        <v>104.0939</v>
      </c>
      <c r="AI27" s="18">
        <v>115.5599</v>
      </c>
      <c r="AJ27" s="18">
        <v>127.0077</v>
      </c>
      <c r="AK27" s="18">
        <v>138.44640000000001</v>
      </c>
      <c r="AL27" s="18">
        <v>156.20050000000001</v>
      </c>
      <c r="AM27" s="18">
        <v>168.28530000000003</v>
      </c>
      <c r="AN27" s="18">
        <v>180.37010000000001</v>
      </c>
      <c r="AO27" s="18">
        <v>192.44579999999996</v>
      </c>
    </row>
    <row r="28" spans="3:48" ht="24.95" customHeight="1">
      <c r="C28" s="33"/>
      <c r="D28" s="33"/>
      <c r="E28" s="33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Z28" s="33"/>
      <c r="AA28" s="33"/>
      <c r="AB28" s="33"/>
      <c r="AC28" s="33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3:48" ht="24.95" customHeight="1">
      <c r="C29" s="35" t="s">
        <v>23</v>
      </c>
      <c r="D29" s="33"/>
      <c r="E29" s="33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Z29" s="35" t="s">
        <v>23</v>
      </c>
      <c r="AA29" s="33"/>
      <c r="AB29" s="33"/>
      <c r="AC29" s="33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3:48" ht="24.95" customHeight="1">
      <c r="C30" s="35" t="s">
        <v>22</v>
      </c>
      <c r="D30" s="33"/>
      <c r="E30" s="33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Z30" s="35" t="s">
        <v>22</v>
      </c>
      <c r="AA30" s="33"/>
      <c r="AB30" s="33"/>
      <c r="AC30" s="33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3:48" ht="24.95" customHeight="1">
      <c r="C31" s="35" t="s">
        <v>19</v>
      </c>
      <c r="D31" s="33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Z31" s="35" t="s">
        <v>19</v>
      </c>
      <c r="AA31" s="33"/>
      <c r="AB31" s="33"/>
      <c r="AC31" s="33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3:48" ht="24.95" customHeight="1">
      <c r="C32" s="36" t="s">
        <v>20</v>
      </c>
      <c r="D32" s="33"/>
      <c r="E32" s="33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Z32" s="36" t="s">
        <v>20</v>
      </c>
      <c r="AA32" s="33"/>
      <c r="AB32" s="33"/>
      <c r="AC32" s="33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3:41" ht="24.95" customHeight="1">
      <c r="C33" s="1" t="s">
        <v>0</v>
      </c>
      <c r="D33" s="2"/>
      <c r="E33" s="3">
        <v>400</v>
      </c>
      <c r="F33" s="4">
        <v>600</v>
      </c>
      <c r="G33" s="4">
        <v>750</v>
      </c>
      <c r="H33" s="4">
        <v>900</v>
      </c>
      <c r="I33" s="4">
        <v>1050</v>
      </c>
      <c r="J33" s="4">
        <v>1200</v>
      </c>
      <c r="K33" s="4">
        <v>1350</v>
      </c>
      <c r="L33" s="4">
        <v>1500</v>
      </c>
      <c r="M33" s="4">
        <v>1650</v>
      </c>
      <c r="N33" s="4">
        <v>1800</v>
      </c>
      <c r="O33" s="4">
        <v>1950</v>
      </c>
      <c r="P33" s="4">
        <v>2100</v>
      </c>
      <c r="Q33" s="4">
        <v>2250</v>
      </c>
      <c r="R33" s="4">
        <v>2400</v>
      </c>
      <c r="Z33" s="1" t="s">
        <v>0</v>
      </c>
      <c r="AA33" s="2"/>
      <c r="AB33" s="3">
        <v>400</v>
      </c>
      <c r="AC33" s="4">
        <v>600</v>
      </c>
      <c r="AD33" s="4">
        <v>750</v>
      </c>
      <c r="AE33" s="4">
        <v>900</v>
      </c>
      <c r="AF33" s="4">
        <v>1050</v>
      </c>
      <c r="AG33" s="4">
        <v>1200</v>
      </c>
      <c r="AH33" s="4">
        <v>1350</v>
      </c>
      <c r="AI33" s="4">
        <v>1500</v>
      </c>
      <c r="AJ33" s="4">
        <v>1650</v>
      </c>
      <c r="AK33" s="4">
        <v>1800</v>
      </c>
      <c r="AL33" s="4">
        <v>1950</v>
      </c>
      <c r="AM33" s="4">
        <v>2100</v>
      </c>
      <c r="AN33" s="4">
        <v>2250</v>
      </c>
      <c r="AO33" s="4">
        <v>2400</v>
      </c>
    </row>
    <row r="34" spans="3:41" ht="24.95" customHeight="1">
      <c r="C34" s="5"/>
      <c r="D34" s="6" t="s">
        <v>1</v>
      </c>
      <c r="E34" s="7" t="s">
        <v>2</v>
      </c>
      <c r="F34" s="8">
        <v>23</v>
      </c>
      <c r="G34" s="8" t="s">
        <v>3</v>
      </c>
      <c r="H34" s="8" t="s">
        <v>4</v>
      </c>
      <c r="I34" s="8" t="s">
        <v>5</v>
      </c>
      <c r="J34" s="8" t="s">
        <v>6</v>
      </c>
      <c r="K34" s="8" t="s">
        <v>7</v>
      </c>
      <c r="L34" s="8" t="s">
        <v>8</v>
      </c>
      <c r="M34" s="8" t="s">
        <v>9</v>
      </c>
      <c r="N34" s="8" t="s">
        <v>10</v>
      </c>
      <c r="O34" s="8" t="s">
        <v>11</v>
      </c>
      <c r="P34" s="8" t="s">
        <v>12</v>
      </c>
      <c r="Q34" s="8" t="s">
        <v>13</v>
      </c>
      <c r="R34" s="8" t="s">
        <v>14</v>
      </c>
      <c r="Z34" s="5"/>
      <c r="AA34" s="6" t="s">
        <v>1</v>
      </c>
      <c r="AB34" s="7" t="s">
        <v>2</v>
      </c>
      <c r="AC34" s="8">
        <v>23</v>
      </c>
      <c r="AD34" s="8" t="s">
        <v>3</v>
      </c>
      <c r="AE34" s="8" t="s">
        <v>4</v>
      </c>
      <c r="AF34" s="8" t="s">
        <v>5</v>
      </c>
      <c r="AG34" s="8" t="s">
        <v>6</v>
      </c>
      <c r="AH34" s="8" t="s">
        <v>7</v>
      </c>
      <c r="AI34" s="8" t="s">
        <v>8</v>
      </c>
      <c r="AJ34" s="8" t="s">
        <v>9</v>
      </c>
      <c r="AK34" s="8" t="s">
        <v>10</v>
      </c>
      <c r="AL34" s="8" t="s">
        <v>11</v>
      </c>
      <c r="AM34" s="8" t="s">
        <v>12</v>
      </c>
      <c r="AN34" s="8" t="s">
        <v>13</v>
      </c>
      <c r="AO34" s="8" t="s">
        <v>14</v>
      </c>
    </row>
    <row r="35" spans="3:41" ht="24.95" customHeight="1">
      <c r="C35" s="9">
        <v>1200</v>
      </c>
      <c r="D35" s="10" t="s">
        <v>6</v>
      </c>
      <c r="E35" s="27">
        <f t="shared" ref="E35:E37" si="42">ROUNDUP(AB35*(1+$B$1)*(1+$B$2),2)</f>
        <v>73.930000000000007</v>
      </c>
      <c r="F35" s="28">
        <f t="shared" ref="F35:F37" si="43">ROUNDUP(AC35*(1+$B$1)*(1+$B$2),2)</f>
        <v>82.5</v>
      </c>
      <c r="G35" s="28">
        <f t="shared" ref="G35:G37" si="44">ROUNDUP(AD35*(1+$B$1)*(1+$B$2),2)</f>
        <v>102.59</v>
      </c>
      <c r="H35" s="28">
        <f t="shared" ref="H35:H37" si="45">ROUNDUP(AE35*(1+$B$1)*(1+$B$2),2)</f>
        <v>122.68</v>
      </c>
      <c r="I35" s="28">
        <f t="shared" ref="I35:I37" si="46">ROUNDUP(AF35*(1+$B$1)*(1+$B$2),2)</f>
        <v>142.76</v>
      </c>
      <c r="J35" s="28">
        <f t="shared" ref="J35:J37" si="47">ROUNDUP(AG35*(1+$B$1)*(1+$B$2),2)</f>
        <v>162.85</v>
      </c>
      <c r="K35" s="28">
        <f t="shared" ref="K35:K37" si="48">ROUNDUP(AH35*(1+$B$1)*(1+$B$2),2)</f>
        <v>182.94</v>
      </c>
      <c r="L35" s="28">
        <f t="shared" ref="L35:L37" si="49">ROUNDUP(AI35*(1+$B$1)*(1+$B$2),2)</f>
        <v>203.03</v>
      </c>
      <c r="M35" s="28">
        <f t="shared" ref="M35:M37" si="50">ROUNDUP(AJ35*(1+$B$1)*(1+$B$2),2)</f>
        <v>223.12</v>
      </c>
      <c r="N35" s="28">
        <f t="shared" ref="N35:N37" si="51">ROUNDUP(AK35*(1+$B$1)*(1+$B$2),2)</f>
        <v>243.17</v>
      </c>
      <c r="O35" s="28">
        <f t="shared" ref="O35:O37" si="52">ROUNDUP(AL35*(1+$B$1)*(1+$B$2),2)</f>
        <v>274.3</v>
      </c>
      <c r="P35" s="28">
        <f t="shared" ref="P35:P37" si="53">ROUNDUP(AM35*(1+$B$1)*(1+$B$2),2)</f>
        <v>295.49</v>
      </c>
      <c r="Q35" s="28">
        <f t="shared" ref="Q35:Q37" si="54">ROUNDUP(AN35*(1+$B$1)*(1+$B$2),2)</f>
        <v>316.65999999999997</v>
      </c>
      <c r="R35" s="28">
        <f t="shared" ref="R35:R37" si="55">ROUNDUP(AO35*(1+$B$1)*(1+$B$2),2)</f>
        <v>337.84999999999997</v>
      </c>
      <c r="Z35" s="9">
        <v>1200</v>
      </c>
      <c r="AA35" s="10" t="s">
        <v>6</v>
      </c>
      <c r="AB35" s="15">
        <v>34.224099999999993</v>
      </c>
      <c r="AC35" s="16">
        <v>38.19169999999999</v>
      </c>
      <c r="AD35" s="16">
        <v>47.491900000000008</v>
      </c>
      <c r="AE35" s="16">
        <v>56.792100000000005</v>
      </c>
      <c r="AF35" s="16">
        <v>66.092299999999994</v>
      </c>
      <c r="AG35" s="16">
        <v>75.392499999999998</v>
      </c>
      <c r="AH35" s="16">
        <v>84.692700000000002</v>
      </c>
      <c r="AI35" s="16">
        <v>93.992899999999992</v>
      </c>
      <c r="AJ35" s="16">
        <v>103.2931</v>
      </c>
      <c r="AK35" s="16">
        <v>112.57510000000001</v>
      </c>
      <c r="AL35" s="16">
        <v>126.98949999999999</v>
      </c>
      <c r="AM35" s="16">
        <v>136.79929999999999</v>
      </c>
      <c r="AN35" s="16">
        <v>146.6</v>
      </c>
      <c r="AO35" s="16">
        <v>156.40979999999999</v>
      </c>
    </row>
    <row r="36" spans="3:41" ht="24.95" customHeight="1">
      <c r="C36" s="4">
        <v>1800</v>
      </c>
      <c r="D36" s="8" t="s">
        <v>10</v>
      </c>
      <c r="E36" s="29">
        <f t="shared" si="42"/>
        <v>91.09</v>
      </c>
      <c r="F36" s="30">
        <f t="shared" si="43"/>
        <v>101.7</v>
      </c>
      <c r="G36" s="30">
        <f t="shared" si="44"/>
        <v>126.57000000000001</v>
      </c>
      <c r="H36" s="30">
        <f t="shared" si="45"/>
        <v>151.47</v>
      </c>
      <c r="I36" s="30">
        <f t="shared" si="46"/>
        <v>176.38</v>
      </c>
      <c r="J36" s="30">
        <f t="shared" si="47"/>
        <v>201.26</v>
      </c>
      <c r="K36" s="30">
        <f t="shared" si="48"/>
        <v>226.16</v>
      </c>
      <c r="L36" s="30">
        <f t="shared" si="49"/>
        <v>251.07</v>
      </c>
      <c r="M36" s="30">
        <f t="shared" si="50"/>
        <v>275.96999999999997</v>
      </c>
      <c r="N36" s="30">
        <f t="shared" si="51"/>
        <v>300.8</v>
      </c>
      <c r="O36" s="30">
        <f t="shared" si="52"/>
        <v>339.38</v>
      </c>
      <c r="P36" s="30">
        <f t="shared" si="53"/>
        <v>365.62</v>
      </c>
      <c r="Q36" s="30">
        <f t="shared" si="54"/>
        <v>391.88</v>
      </c>
      <c r="R36" s="30">
        <f t="shared" si="55"/>
        <v>418.13</v>
      </c>
      <c r="Z36" s="4">
        <v>1800</v>
      </c>
      <c r="AA36" s="8" t="s">
        <v>10</v>
      </c>
      <c r="AB36" s="17">
        <v>42.168399999999998</v>
      </c>
      <c r="AC36" s="18">
        <v>47.082400000000007</v>
      </c>
      <c r="AD36" s="18">
        <v>58.593899999999998</v>
      </c>
      <c r="AE36" s="18">
        <v>70.123599999999982</v>
      </c>
      <c r="AF36" s="18">
        <v>81.653300000000002</v>
      </c>
      <c r="AG36" s="18">
        <v>93.173900000000003</v>
      </c>
      <c r="AH36" s="18">
        <v>104.70359999999999</v>
      </c>
      <c r="AI36" s="18">
        <v>116.2333</v>
      </c>
      <c r="AJ36" s="18">
        <v>127.76300000000001</v>
      </c>
      <c r="AK36" s="18">
        <v>139.25630000000001</v>
      </c>
      <c r="AL36" s="18">
        <v>157.11959999999999</v>
      </c>
      <c r="AM36" s="18">
        <v>169.26809999999998</v>
      </c>
      <c r="AN36" s="18">
        <v>181.42570000000001</v>
      </c>
      <c r="AO36" s="18">
        <v>193.57419999999999</v>
      </c>
    </row>
    <row r="37" spans="3:41" ht="24.95" customHeight="1">
      <c r="C37" s="4">
        <v>2400</v>
      </c>
      <c r="D37" s="8" t="s">
        <v>14</v>
      </c>
      <c r="E37" s="29">
        <f t="shared" si="42"/>
        <v>108.27000000000001</v>
      </c>
      <c r="F37" s="30">
        <f t="shared" si="43"/>
        <v>120.91000000000001</v>
      </c>
      <c r="G37" s="30">
        <f t="shared" si="44"/>
        <v>150.59</v>
      </c>
      <c r="H37" s="30">
        <f t="shared" si="45"/>
        <v>180.31</v>
      </c>
      <c r="I37" s="30">
        <f t="shared" si="46"/>
        <v>210.01</v>
      </c>
      <c r="J37" s="30">
        <f t="shared" si="47"/>
        <v>239.69</v>
      </c>
      <c r="K37" s="30">
        <f t="shared" si="48"/>
        <v>269.37</v>
      </c>
      <c r="L37" s="30">
        <f t="shared" si="49"/>
        <v>299.08999999999997</v>
      </c>
      <c r="M37" s="30">
        <f t="shared" si="50"/>
        <v>328.78999999999996</v>
      </c>
      <c r="N37" s="30">
        <f t="shared" si="51"/>
        <v>358.43</v>
      </c>
      <c r="O37" s="30">
        <f t="shared" si="52"/>
        <v>404.44</v>
      </c>
      <c r="P37" s="30">
        <f t="shared" si="53"/>
        <v>435.76</v>
      </c>
      <c r="Q37" s="30">
        <f t="shared" si="54"/>
        <v>467.09</v>
      </c>
      <c r="R37" s="30">
        <f t="shared" si="55"/>
        <v>498.4</v>
      </c>
      <c r="Z37" s="4">
        <v>2400</v>
      </c>
      <c r="AA37" s="8" t="s">
        <v>14</v>
      </c>
      <c r="AB37" s="17">
        <v>50.121799999999993</v>
      </c>
      <c r="AC37" s="18">
        <v>55.973099999999995</v>
      </c>
      <c r="AD37" s="18">
        <v>69.714100000000002</v>
      </c>
      <c r="AE37" s="18">
        <v>83.473299999999995</v>
      </c>
      <c r="AF37" s="18">
        <v>97.223399999999998</v>
      </c>
      <c r="AG37" s="18">
        <v>110.9644</v>
      </c>
      <c r="AH37" s="18">
        <v>124.7054</v>
      </c>
      <c r="AI37" s="18">
        <v>138.46460000000002</v>
      </c>
      <c r="AJ37" s="18">
        <v>152.21469999999999</v>
      </c>
      <c r="AK37" s="18">
        <v>165.9375</v>
      </c>
      <c r="AL37" s="18">
        <v>187.2406</v>
      </c>
      <c r="AM37" s="18">
        <v>201.73689999999999</v>
      </c>
      <c r="AN37" s="18">
        <v>216.2423</v>
      </c>
      <c r="AO37" s="18">
        <v>230.73859999999999</v>
      </c>
    </row>
  </sheetData>
  <sheetProtection sheet="1" objects="1" scenarios="1"/>
  <mergeCells count="2">
    <mergeCell ref="Z1:AO1"/>
    <mergeCell ref="C1:R1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2025-03-03T09:19:10Z</cp:lastPrinted>
  <dcterms:created xsi:type="dcterms:W3CDTF">2025-03-03T08:54:32Z</dcterms:created>
  <dcterms:modified xsi:type="dcterms:W3CDTF">2025-03-06T15:14:21Z</dcterms:modified>
</cp:coreProperties>
</file>