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\Share\all work\dash\00000000000000000 2025\workings\retail increases\"/>
    </mc:Choice>
  </mc:AlternateContent>
  <xr:revisionPtr revIDLastSave="0" documentId="13_ncr:1_{3716B3EA-6BB5-4B5D-8059-F879A6B60D47}" xr6:coauthVersionLast="47" xr6:coauthVersionMax="47" xr10:uidLastSave="{00000000-0000-0000-0000-000000000000}"/>
  <bookViews>
    <workbookView xWindow="-120" yWindow="-120" windowWidth="29040" windowHeight="15840" xr2:uid="{17F17BD3-C1D5-4F46-B650-23FC4E4B1763}"/>
  </bookViews>
  <sheets>
    <sheet name="Sheet1" sheetId="1" r:id="rId1"/>
  </sheets>
  <definedNames>
    <definedName name="_xlnm.Print_Area" localSheetId="0">Sheet1!$T$1:$AI$81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1" i="1" l="1"/>
  <c r="M81" i="1"/>
  <c r="L81" i="1"/>
  <c r="K81" i="1"/>
  <c r="J81" i="1"/>
  <c r="I81" i="1"/>
  <c r="H81" i="1"/>
  <c r="G81" i="1"/>
  <c r="F81" i="1"/>
  <c r="E81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N71" i="1"/>
  <c r="M71" i="1"/>
  <c r="L71" i="1"/>
  <c r="K71" i="1"/>
  <c r="J71" i="1"/>
  <c r="I71" i="1"/>
  <c r="H71" i="1"/>
  <c r="G71" i="1"/>
  <c r="F71" i="1"/>
  <c r="E71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N61" i="1"/>
  <c r="M61" i="1"/>
  <c r="L61" i="1"/>
  <c r="K61" i="1"/>
  <c r="J61" i="1"/>
  <c r="I61" i="1"/>
  <c r="H61" i="1"/>
  <c r="G61" i="1"/>
  <c r="F61" i="1"/>
  <c r="E61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N51" i="1"/>
  <c r="M51" i="1"/>
  <c r="L51" i="1"/>
  <c r="K51" i="1"/>
  <c r="J51" i="1"/>
  <c r="I51" i="1"/>
  <c r="H51" i="1"/>
  <c r="G51" i="1"/>
  <c r="F51" i="1"/>
  <c r="E51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N41" i="1"/>
  <c r="M41" i="1"/>
  <c r="L41" i="1"/>
  <c r="K41" i="1"/>
  <c r="J41" i="1"/>
  <c r="I41" i="1"/>
  <c r="H41" i="1"/>
  <c r="G41" i="1"/>
  <c r="F41" i="1"/>
  <c r="E41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N31" i="1"/>
  <c r="M31" i="1"/>
  <c r="L31" i="1"/>
  <c r="K31" i="1"/>
  <c r="J31" i="1"/>
  <c r="I31" i="1"/>
  <c r="H31" i="1"/>
  <c r="G31" i="1"/>
  <c r="F31" i="1"/>
  <c r="E31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N21" i="1"/>
  <c r="M21" i="1"/>
  <c r="L21" i="1"/>
  <c r="K21" i="1"/>
  <c r="J21" i="1"/>
  <c r="I21" i="1"/>
  <c r="H21" i="1"/>
  <c r="G21" i="1"/>
  <c r="F21" i="1"/>
  <c r="E21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N11" i="1"/>
  <c r="M11" i="1"/>
  <c r="L11" i="1"/>
  <c r="K11" i="1"/>
  <c r="J11" i="1"/>
  <c r="I11" i="1"/>
  <c r="H11" i="1"/>
  <c r="G11" i="1"/>
  <c r="F11" i="1"/>
  <c r="E11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<sst xmlns="http://schemas.openxmlformats.org/spreadsheetml/2006/main" count="375" uniqueCount="38">
  <si>
    <t>SUNWOOD® - 35MM ESSENTIAL COLLECTION</t>
  </si>
  <si>
    <t>Ash, Auburn, Carbon, Hazel, Honey, Kalm, Khol, Mirren, Morena, Oregon, Polar, Pure, Tawny</t>
  </si>
  <si>
    <t>(mm)</t>
  </si>
  <si>
    <t>(ins)</t>
  </si>
  <si>
    <t>15”</t>
  </si>
  <si>
    <t>23”</t>
  </si>
  <si>
    <t>29”</t>
  </si>
  <si>
    <t>35”</t>
  </si>
  <si>
    <t>41”</t>
  </si>
  <si>
    <t>47”</t>
  </si>
  <si>
    <t>53”</t>
  </si>
  <si>
    <t>59”</t>
  </si>
  <si>
    <t>65”</t>
  </si>
  <si>
    <t>70”</t>
  </si>
  <si>
    <t>76”</t>
  </si>
  <si>
    <t>82”</t>
  </si>
  <si>
    <t>88”</t>
  </si>
  <si>
    <t>94”</t>
  </si>
  <si>
    <t>47"</t>
  </si>
  <si>
    <t>70"</t>
  </si>
  <si>
    <t>94"</t>
  </si>
  <si>
    <t>107"</t>
  </si>
  <si>
    <t>118”</t>
  </si>
  <si>
    <t>SUNWOOD® WITH HERRINGBONE TAPES - 35MM ESSENTIAL COLLECTION</t>
  </si>
  <si>
    <t>Acacia, Ash, Auburn, Carbon, Claro, Fired Walnut, Hazel, Honey, Kalm, Khol, Mirren, Montana, Morena, Nordic, Oregon, Polar, Pure, Revera, Tanza, Tawny, Tuscan Oak, Urban Oak</t>
  </si>
  <si>
    <t>SUNWOOD® - 50MM GLOSS</t>
  </si>
  <si>
    <t>Gloss Crème, Gloss Pure</t>
  </si>
  <si>
    <r>
      <t xml:space="preserve">SUNWOOD® WITH HERRINGBONE TAPES - 50MM ESSENTIAL COLLECTION, SOFT GRAIN &amp; PERFECT GRAIN, </t>
    </r>
    <r>
      <rPr>
        <b/>
        <sz val="11"/>
        <color rgb="FFFF0000"/>
        <rFont val="Calibri"/>
        <family val="2"/>
      </rPr>
      <t>Note 38mm Tapes Only</t>
    </r>
  </si>
  <si>
    <t xml:space="preserve">SUNWOOD® - 50MM ESSENTIAL COLLECTION, SOFT GRAIN &amp; PERFECT GRAIN </t>
  </si>
  <si>
    <t>Note 38mm Tapes Only</t>
  </si>
  <si>
    <r>
      <t xml:space="preserve">SUNWOOD® WITH FLATWEAVE TAPES - 50MM ESSENTIAL COLLECTION, SOFT GRAIN &amp; PERFECT GRAIN, </t>
    </r>
    <r>
      <rPr>
        <b/>
        <sz val="11"/>
        <color rgb="FFFF0000"/>
        <rFont val="Calibri"/>
        <family val="2"/>
      </rPr>
      <t>Note 38mm Tapes Only</t>
    </r>
  </si>
  <si>
    <r>
      <t xml:space="preserve">SUNWOOD® WITH HERRINGBONE TAPES - 50MM GLOSS, </t>
    </r>
    <r>
      <rPr>
        <b/>
        <sz val="11"/>
        <color rgb="FFFF0000"/>
        <rFont val="Calibri"/>
        <family val="2"/>
      </rPr>
      <t>Note 38mm Tapes Only</t>
    </r>
  </si>
  <si>
    <r>
      <t xml:space="preserve">SUNWOOD® WITH FLATWEAVE TAPES - 50MM GLOSS, </t>
    </r>
    <r>
      <rPr>
        <b/>
        <sz val="11"/>
        <color rgb="FFFF0000"/>
        <rFont val="Calibri"/>
        <family val="2"/>
      </rPr>
      <t>Note 38mm Tapes Only</t>
    </r>
  </si>
  <si>
    <r>
      <rPr>
        <b/>
        <sz val="22"/>
        <rFont val="Calibri"/>
        <family val="2"/>
      </rPr>
      <t xml:space="preserve">SUNWOOD REALWOOD, </t>
    </r>
    <r>
      <rPr>
        <b/>
        <sz val="16"/>
        <color rgb="FFFF0000"/>
        <rFont val="Calibri"/>
        <family val="2"/>
      </rPr>
      <t>New discounted tapes</t>
    </r>
  </si>
  <si>
    <t>percentage</t>
  </si>
  <si>
    <t>vat</t>
  </si>
  <si>
    <t>print preview to print</t>
  </si>
  <si>
    <t>CTRL+P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</si>
</sst>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Calibri"/>
      <family val="2"/>
    </font>
    <font>
      <b/>
      <sz val="16"/>
      <name val="Calibri"/>
      <family val="2"/>
    </font>
    <font>
      <b/>
      <sz val="16"/>
      <color rgb="FFFF0000"/>
      <name val="Calibri"/>
      <family val="2"/>
    </font>
    <font>
      <sz val="11"/>
      <color theme="1" tint="0.34998626667073579"/>
      <name val="Calibri"/>
      <family val="2"/>
    </font>
    <font>
      <sz val="11"/>
      <color rgb="FF000000"/>
      <name val="Calibri"/>
      <family val="2"/>
      <charset val="204"/>
    </font>
    <font>
      <b/>
      <sz val="11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7"/>
      <name val="Calibri"/>
      <family val="2"/>
    </font>
    <font>
      <sz val="7"/>
      <color theme="1" tint="0.34998626667073579"/>
      <name val="Calibri"/>
      <family val="2"/>
    </font>
    <font>
      <b/>
      <sz val="11"/>
      <color rgb="FFFF0000"/>
      <name val="Calibri"/>
      <family val="2"/>
    </font>
    <font>
      <b/>
      <sz val="22"/>
      <name val="Calibri"/>
      <family val="2"/>
    </font>
    <font>
      <sz val="12"/>
      <name val="Calibri"/>
      <family val="2"/>
    </font>
    <font>
      <b/>
      <sz val="10"/>
      <name val="Aptos Narrow"/>
      <family val="2"/>
      <scheme val="minor"/>
    </font>
    <font>
      <sz val="10"/>
      <color rgb="FF4E4C4D"/>
      <name val="Aptos Narrow"/>
      <family val="2"/>
      <scheme val="minor"/>
    </font>
    <font>
      <b/>
      <sz val="12"/>
      <color rgb="FFFF0000"/>
      <name val="AriEL"/>
    </font>
    <font>
      <sz val="12"/>
      <color theme="1"/>
      <name val="AriEL"/>
    </font>
    <font>
      <b/>
      <sz val="12"/>
      <color theme="1"/>
      <name val="AriEL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8">
    <xf numFmtId="0" fontId="0" fillId="0" borderId="0" xfId="0"/>
    <xf numFmtId="0" fontId="18" fillId="0" borderId="0" xfId="2" applyFont="1" applyProtection="1">
      <protection hidden="1"/>
    </xf>
    <xf numFmtId="10" fontId="18" fillId="0" borderId="0" xfId="2" applyNumberFormat="1" applyFont="1" applyAlignment="1" applyProtection="1">
      <alignment horizontal="center"/>
      <protection locked="0"/>
    </xf>
    <xf numFmtId="0" fontId="19" fillId="0" borderId="0" xfId="2" applyFont="1" applyProtection="1">
      <protection hidden="1"/>
    </xf>
    <xf numFmtId="0" fontId="20" fillId="3" borderId="0" xfId="2" applyFont="1" applyFill="1" applyAlignment="1" applyProtection="1">
      <alignment vertical="center"/>
      <protection hidden="1"/>
    </xf>
    <xf numFmtId="0" fontId="19" fillId="3" borderId="0" xfId="2" applyFont="1" applyFill="1" applyAlignment="1" applyProtection="1">
      <alignment vertical="center"/>
      <protection hidden="1"/>
    </xf>
    <xf numFmtId="0" fontId="20" fillId="0" borderId="0" xfId="2" applyFont="1" applyAlignment="1" applyProtection="1">
      <alignment vertical="center"/>
      <protection hidden="1"/>
    </xf>
    <xf numFmtId="0" fontId="19" fillId="0" borderId="0" xfId="2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6" fillId="0" borderId="0" xfId="0" applyFont="1" applyProtection="1">
      <protection hidden="1"/>
    </xf>
    <xf numFmtId="2" fontId="8" fillId="0" borderId="0" xfId="1" applyNumberFormat="1" applyFont="1" applyAlignment="1" applyProtection="1">
      <alignment horizontal="left" vertical="center"/>
      <protection hidden="1"/>
    </xf>
    <xf numFmtId="2" fontId="15" fillId="0" borderId="0" xfId="1" applyNumberFormat="1" applyFont="1" applyAlignment="1" applyProtection="1">
      <alignment horizontal="left" vertical="center"/>
      <protection hidden="1"/>
    </xf>
    <xf numFmtId="2" fontId="9" fillId="0" borderId="0" xfId="1" applyNumberFormat="1" applyFont="1" applyAlignment="1" applyProtection="1">
      <alignment horizontal="left" vertical="center"/>
      <protection hidden="1"/>
    </xf>
    <xf numFmtId="0" fontId="16" fillId="2" borderId="5" xfId="1" applyFont="1" applyFill="1" applyBorder="1" applyAlignment="1" applyProtection="1">
      <alignment horizontal="center" vertical="center"/>
      <protection hidden="1"/>
    </xf>
    <xf numFmtId="0" fontId="16" fillId="2" borderId="6" xfId="1" applyFont="1" applyFill="1" applyBorder="1" applyAlignment="1" applyProtection="1">
      <alignment horizontal="center" vertical="center"/>
      <protection hidden="1"/>
    </xf>
    <xf numFmtId="0" fontId="16" fillId="2" borderId="2" xfId="1" applyFont="1" applyFill="1" applyBorder="1" applyAlignment="1" applyProtection="1">
      <alignment horizontal="center" vertical="center"/>
      <protection hidden="1"/>
    </xf>
    <xf numFmtId="0" fontId="16" fillId="2" borderId="1" xfId="1" applyFont="1" applyFill="1" applyBorder="1" applyAlignment="1" applyProtection="1">
      <alignment horizontal="center" vertical="center"/>
      <protection hidden="1"/>
    </xf>
    <xf numFmtId="0" fontId="16" fillId="2" borderId="7" xfId="1" applyFont="1" applyFill="1" applyBorder="1" applyAlignment="1" applyProtection="1">
      <alignment horizontal="center" vertical="center"/>
      <protection hidden="1"/>
    </xf>
    <xf numFmtId="0" fontId="16" fillId="2" borderId="3" xfId="1" applyFont="1" applyFill="1" applyBorder="1" applyAlignment="1" applyProtection="1">
      <alignment horizontal="center" vertical="center"/>
      <protection hidden="1"/>
    </xf>
    <xf numFmtId="0" fontId="16" fillId="2" borderId="4" xfId="1" applyFont="1" applyFill="1" applyBorder="1" applyAlignment="1" applyProtection="1">
      <alignment horizontal="center" vertical="center"/>
      <protection hidden="1"/>
    </xf>
    <xf numFmtId="2" fontId="17" fillId="0" borderId="3" xfId="1" applyNumberFormat="1" applyFont="1" applyBorder="1" applyAlignment="1" applyProtection="1">
      <alignment horizontal="center" vertical="center"/>
      <protection hidden="1"/>
    </xf>
    <xf numFmtId="2" fontId="17" fillId="0" borderId="4" xfId="1" applyNumberFormat="1" applyFont="1" applyBorder="1" applyAlignment="1" applyProtection="1">
      <alignment horizontal="center" vertical="center"/>
      <protection hidden="1"/>
    </xf>
    <xf numFmtId="2" fontId="17" fillId="0" borderId="2" xfId="1" applyNumberFormat="1" applyFont="1" applyBorder="1" applyAlignment="1" applyProtection="1">
      <alignment horizontal="center" vertical="center"/>
      <protection hidden="1"/>
    </xf>
    <xf numFmtId="2" fontId="17" fillId="0" borderId="1" xfId="1" applyNumberFormat="1" applyFont="1" applyBorder="1" applyAlignment="1" applyProtection="1">
      <alignment horizontal="center" vertical="center"/>
      <protection hidden="1"/>
    </xf>
    <xf numFmtId="2" fontId="17" fillId="2" borderId="8" xfId="1" applyNumberFormat="1" applyFont="1" applyFill="1" applyBorder="1" applyAlignment="1" applyProtection="1">
      <alignment horizontal="center" vertical="center"/>
      <protection hidden="1"/>
    </xf>
    <xf numFmtId="2" fontId="17" fillId="2" borderId="9" xfId="1" applyNumberFormat="1" applyFont="1" applyFill="1" applyBorder="1" applyAlignment="1" applyProtection="1">
      <alignment horizontal="center" vertical="center"/>
      <protection hidden="1"/>
    </xf>
    <xf numFmtId="2" fontId="17" fillId="2" borderId="2" xfId="1" applyNumberFormat="1" applyFont="1" applyFill="1" applyBorder="1" applyAlignment="1" applyProtection="1">
      <alignment horizontal="center" vertical="center"/>
      <protection hidden="1"/>
    </xf>
    <xf numFmtId="2" fontId="17" fillId="2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10" fillId="0" borderId="0" xfId="0" applyFont="1" applyAlignment="1" applyProtection="1">
      <alignment horizontal="left" vertical="top"/>
      <protection hidden="1"/>
    </xf>
    <xf numFmtId="0" fontId="11" fillId="0" borderId="0" xfId="0" applyFont="1" applyAlignment="1" applyProtection="1">
      <alignment horizontal="left" vertical="top"/>
      <protection hidden="1"/>
    </xf>
    <xf numFmtId="2" fontId="12" fillId="0" borderId="0" xfId="0" applyNumberFormat="1" applyFont="1" applyAlignment="1" applyProtection="1">
      <alignment horizontal="left" vertical="top"/>
      <protection hidden="1"/>
    </xf>
    <xf numFmtId="2" fontId="17" fillId="0" borderId="10" xfId="1" applyNumberFormat="1" applyFont="1" applyBorder="1" applyAlignment="1" applyProtection="1">
      <alignment horizontal="center" vertical="center"/>
      <protection hidden="1"/>
    </xf>
    <xf numFmtId="2" fontId="17" fillId="0" borderId="8" xfId="1" applyNumberFormat="1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1" xfId="2" xr:uid="{7BAC0462-4F57-4224-A783-EF0EAFF40DE5}"/>
    <cellStyle name="Normal 2 2" xfId="1" xr:uid="{1B604D4D-694B-4F23-BAE7-E5D778AF86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8F747-1D10-4CB0-AEE4-F5DE5C53ABB4}">
  <sheetPr>
    <pageSetUpPr fitToPage="1"/>
  </sheetPr>
  <dimension ref="A1:AK81"/>
  <sheetViews>
    <sheetView tabSelected="1" zoomScale="85" zoomScaleNormal="85" workbookViewId="0">
      <selection activeCell="B2" sqref="B2"/>
    </sheetView>
  </sheetViews>
  <sheetFormatPr defaultRowHeight="15"/>
  <cols>
    <col min="1" max="1" width="24.140625" style="8" bestFit="1" customWidth="1"/>
    <col min="2" max="2" width="12.85546875" style="8" customWidth="1"/>
    <col min="3" max="16384" width="9.140625" style="8"/>
  </cols>
  <sheetData>
    <row r="1" spans="1:35" ht="39" customHeight="1">
      <c r="A1" s="1" t="s">
        <v>34</v>
      </c>
      <c r="B1" s="2">
        <v>0.8</v>
      </c>
      <c r="C1" s="35" t="s">
        <v>33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7"/>
      <c r="T1" s="35" t="s">
        <v>33</v>
      </c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7"/>
    </row>
    <row r="2" spans="1:35" ht="24.95" customHeight="1">
      <c r="A2" s="1" t="s">
        <v>35</v>
      </c>
      <c r="B2" s="2">
        <v>0.2</v>
      </c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T2" s="9"/>
      <c r="U2" s="9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1:35" ht="24.95" customHeight="1">
      <c r="A3" s="3"/>
      <c r="B3" s="3"/>
      <c r="C3" s="11" t="s">
        <v>0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T3" s="11" t="s">
        <v>0</v>
      </c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ht="24.95" customHeight="1">
      <c r="A4" s="4" t="s">
        <v>36</v>
      </c>
      <c r="B4" s="5"/>
      <c r="C4" s="12" t="s">
        <v>1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T4" s="12" t="s">
        <v>1</v>
      </c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</row>
    <row r="5" spans="1:35" ht="24.95" customHeight="1">
      <c r="A5" s="6"/>
      <c r="B5" s="7"/>
      <c r="C5" s="14" t="s">
        <v>2</v>
      </c>
      <c r="D5" s="15"/>
      <c r="E5" s="16">
        <v>400</v>
      </c>
      <c r="F5" s="17">
        <v>600</v>
      </c>
      <c r="G5" s="17">
        <v>750</v>
      </c>
      <c r="H5" s="17">
        <v>900</v>
      </c>
      <c r="I5" s="17">
        <v>1050</v>
      </c>
      <c r="J5" s="17">
        <v>1200</v>
      </c>
      <c r="K5" s="17">
        <v>1350</v>
      </c>
      <c r="L5" s="17">
        <v>1500</v>
      </c>
      <c r="M5" s="17">
        <v>1650</v>
      </c>
      <c r="N5" s="17">
        <v>1800</v>
      </c>
      <c r="O5" s="17">
        <v>1950</v>
      </c>
      <c r="P5" s="17">
        <v>2100</v>
      </c>
      <c r="Q5" s="17">
        <v>2250</v>
      </c>
      <c r="R5" s="17">
        <v>2400</v>
      </c>
      <c r="T5" s="14" t="s">
        <v>2</v>
      </c>
      <c r="U5" s="15"/>
      <c r="V5" s="16">
        <v>400</v>
      </c>
      <c r="W5" s="17">
        <v>600</v>
      </c>
      <c r="X5" s="17">
        <v>750</v>
      </c>
      <c r="Y5" s="17">
        <v>900</v>
      </c>
      <c r="Z5" s="17">
        <v>1050</v>
      </c>
      <c r="AA5" s="17">
        <v>1200</v>
      </c>
      <c r="AB5" s="17">
        <v>1350</v>
      </c>
      <c r="AC5" s="17">
        <v>1500</v>
      </c>
      <c r="AD5" s="17">
        <v>1650</v>
      </c>
      <c r="AE5" s="17">
        <v>1800</v>
      </c>
      <c r="AF5" s="17">
        <v>1950</v>
      </c>
      <c r="AG5" s="17">
        <v>2100</v>
      </c>
      <c r="AH5" s="17">
        <v>2250</v>
      </c>
      <c r="AI5" s="17">
        <v>2400</v>
      </c>
    </row>
    <row r="6" spans="1:35" ht="24.95" customHeight="1">
      <c r="A6" s="4" t="s">
        <v>37</v>
      </c>
      <c r="B6" s="7"/>
      <c r="C6" s="18"/>
      <c r="D6" s="19" t="s">
        <v>3</v>
      </c>
      <c r="E6" s="16" t="s">
        <v>4</v>
      </c>
      <c r="F6" s="17" t="s">
        <v>5</v>
      </c>
      <c r="G6" s="17" t="s">
        <v>6</v>
      </c>
      <c r="H6" s="17" t="s">
        <v>7</v>
      </c>
      <c r="I6" s="17" t="s">
        <v>8</v>
      </c>
      <c r="J6" s="17" t="s">
        <v>9</v>
      </c>
      <c r="K6" s="17" t="s">
        <v>10</v>
      </c>
      <c r="L6" s="17" t="s">
        <v>11</v>
      </c>
      <c r="M6" s="17" t="s">
        <v>12</v>
      </c>
      <c r="N6" s="17" t="s">
        <v>13</v>
      </c>
      <c r="O6" s="17" t="s">
        <v>14</v>
      </c>
      <c r="P6" s="17" t="s">
        <v>15</v>
      </c>
      <c r="Q6" s="17" t="s">
        <v>16</v>
      </c>
      <c r="R6" s="17" t="s">
        <v>17</v>
      </c>
      <c r="T6" s="18"/>
      <c r="U6" s="19" t="s">
        <v>3</v>
      </c>
      <c r="V6" s="16" t="s">
        <v>4</v>
      </c>
      <c r="W6" s="17" t="s">
        <v>5</v>
      </c>
      <c r="X6" s="17" t="s">
        <v>6</v>
      </c>
      <c r="Y6" s="17" t="s">
        <v>7</v>
      </c>
      <c r="Z6" s="17" t="s">
        <v>8</v>
      </c>
      <c r="AA6" s="17" t="s">
        <v>9</v>
      </c>
      <c r="AB6" s="17" t="s">
        <v>10</v>
      </c>
      <c r="AC6" s="17" t="s">
        <v>11</v>
      </c>
      <c r="AD6" s="17" t="s">
        <v>12</v>
      </c>
      <c r="AE6" s="17" t="s">
        <v>13</v>
      </c>
      <c r="AF6" s="17" t="s">
        <v>14</v>
      </c>
      <c r="AG6" s="17" t="s">
        <v>15</v>
      </c>
      <c r="AH6" s="17" t="s">
        <v>16</v>
      </c>
      <c r="AI6" s="17" t="s">
        <v>17</v>
      </c>
    </row>
    <row r="7" spans="1:35" ht="24.95" customHeight="1">
      <c r="C7" s="20">
        <v>1200</v>
      </c>
      <c r="D7" s="20" t="s">
        <v>18</v>
      </c>
      <c r="E7" s="21">
        <f>ROUND(V7*(1+$B$1)*(1+$B$2),2)</f>
        <v>47.19</v>
      </c>
      <c r="F7" s="22">
        <f t="shared" ref="F7:F11" si="0">ROUND(W7*(1+$B$1)*(1+$B$2),2)</f>
        <v>53.67</v>
      </c>
      <c r="G7" s="22">
        <f t="shared" ref="G7:G11" si="1">ROUND(X7*(1+$B$1)*(1+$B$2),2)</f>
        <v>67.09</v>
      </c>
      <c r="H7" s="22">
        <f t="shared" ref="H7:H11" si="2">ROUND(Y7*(1+$B$1)*(1+$B$2),2)</f>
        <v>80.5</v>
      </c>
      <c r="I7" s="22">
        <f t="shared" ref="I7:I11" si="3">ROUND(Z7*(1+$B$1)*(1+$B$2),2)</f>
        <v>93.92</v>
      </c>
      <c r="J7" s="22">
        <f t="shared" ref="J7:J11" si="4">ROUND(AA7*(1+$B$1)*(1+$B$2),2)</f>
        <v>107.33</v>
      </c>
      <c r="K7" s="22">
        <f t="shared" ref="K7:K11" si="5">ROUND(AB7*(1+$B$1)*(1+$B$2),2)</f>
        <v>120.79</v>
      </c>
      <c r="L7" s="22">
        <f t="shared" ref="L7:L11" si="6">ROUND(AC7*(1+$B$1)*(1+$B$2),2)</f>
        <v>134.25</v>
      </c>
      <c r="M7" s="22">
        <f t="shared" ref="M7:M11" si="7">ROUND(AD7*(1+$B$1)*(1+$B$2),2)</f>
        <v>147.63999999999999</v>
      </c>
      <c r="N7" s="22">
        <f t="shared" ref="N7:N11" si="8">ROUND(AE7*(1+$B$1)*(1+$B$2),2)</f>
        <v>161.06</v>
      </c>
      <c r="O7" s="22">
        <f t="shared" ref="O7:O10" si="9">ROUND(AF7*(1+$B$1)*(1+$B$2),2)</f>
        <v>183.22</v>
      </c>
      <c r="P7" s="22">
        <f t="shared" ref="P7:P10" si="10">ROUND(AG7*(1+$B$1)*(1+$B$2),2)</f>
        <v>197.27</v>
      </c>
      <c r="Q7" s="22">
        <f t="shared" ref="Q7:Q10" si="11">ROUND(AH7*(1+$B$1)*(1+$B$2),2)</f>
        <v>211.44</v>
      </c>
      <c r="R7" s="22">
        <f t="shared" ref="R7:R10" si="12">ROUND(AI7*(1+$B$1)*(1+$B$2),2)</f>
        <v>225.52</v>
      </c>
      <c r="T7" s="20">
        <v>1200</v>
      </c>
      <c r="U7" s="20" t="s">
        <v>18</v>
      </c>
      <c r="V7" s="21">
        <v>21.846784</v>
      </c>
      <c r="W7" s="22">
        <v>24.845056</v>
      </c>
      <c r="X7" s="22">
        <v>31.060223999999998</v>
      </c>
      <c r="Y7" s="22">
        <v>37.267583999999999</v>
      </c>
      <c r="Z7" s="22">
        <v>43.482752000000005</v>
      </c>
      <c r="AA7" s="22">
        <v>49.690111999999999</v>
      </c>
      <c r="AB7" s="22">
        <v>55.920896000000006</v>
      </c>
      <c r="AC7" s="22">
        <v>62.151679999999999</v>
      </c>
      <c r="AD7" s="22">
        <v>68.351231999999996</v>
      </c>
      <c r="AE7" s="22">
        <v>74.566399999999987</v>
      </c>
      <c r="AF7" s="22">
        <v>84.826111999999995</v>
      </c>
      <c r="AG7" s="22">
        <v>91.330175999999994</v>
      </c>
      <c r="AH7" s="22">
        <v>97.888896000000003</v>
      </c>
      <c r="AI7" s="22">
        <v>104.408576</v>
      </c>
    </row>
    <row r="8" spans="1:35" ht="24.95" customHeight="1">
      <c r="C8" s="17">
        <v>1800</v>
      </c>
      <c r="D8" s="17" t="s">
        <v>19</v>
      </c>
      <c r="E8" s="23">
        <f t="shared" ref="E8:E11" si="13">ROUND(V8*(1+$B$1)*(1+$B$2),2)</f>
        <v>56.57</v>
      </c>
      <c r="F8" s="24">
        <f t="shared" si="0"/>
        <v>67.09</v>
      </c>
      <c r="G8" s="24">
        <f t="shared" si="1"/>
        <v>83.9</v>
      </c>
      <c r="H8" s="24">
        <f t="shared" si="2"/>
        <v>100.65</v>
      </c>
      <c r="I8" s="24">
        <f t="shared" si="3"/>
        <v>117.45</v>
      </c>
      <c r="J8" s="24">
        <f t="shared" si="4"/>
        <v>134.25</v>
      </c>
      <c r="K8" s="24">
        <f t="shared" si="5"/>
        <v>151.01</v>
      </c>
      <c r="L8" s="24">
        <f t="shared" si="6"/>
        <v>167.74</v>
      </c>
      <c r="M8" s="24">
        <f t="shared" si="7"/>
        <v>184.54</v>
      </c>
      <c r="N8" s="24">
        <f t="shared" si="8"/>
        <v>201.34</v>
      </c>
      <c r="O8" s="24">
        <f t="shared" si="9"/>
        <v>229.06</v>
      </c>
      <c r="P8" s="24">
        <f t="shared" si="10"/>
        <v>246.64</v>
      </c>
      <c r="Q8" s="24">
        <f t="shared" si="11"/>
        <v>264.3</v>
      </c>
      <c r="R8" s="24">
        <f t="shared" si="12"/>
        <v>281.85000000000002</v>
      </c>
      <c r="T8" s="17">
        <v>1800</v>
      </c>
      <c r="U8" s="17" t="s">
        <v>19</v>
      </c>
      <c r="V8" s="23">
        <v>26.188032</v>
      </c>
      <c r="W8" s="24">
        <v>31.060223999999998</v>
      </c>
      <c r="X8" s="24">
        <v>38.844799999999999</v>
      </c>
      <c r="Y8" s="24">
        <v>46.598143999999991</v>
      </c>
      <c r="Z8" s="24">
        <v>54.374912000000009</v>
      </c>
      <c r="AA8" s="24">
        <v>62.151679999999999</v>
      </c>
      <c r="AB8" s="24">
        <v>69.912832000000009</v>
      </c>
      <c r="AC8" s="24">
        <v>77.658367999999996</v>
      </c>
      <c r="AD8" s="24">
        <v>85.435136</v>
      </c>
      <c r="AE8" s="24">
        <v>93.211904000000004</v>
      </c>
      <c r="AF8" s="24">
        <v>106.04825600000001</v>
      </c>
      <c r="AG8" s="24">
        <v>114.18419200000001</v>
      </c>
      <c r="AH8" s="24">
        <v>122.359168</v>
      </c>
      <c r="AI8" s="24">
        <v>130.48729600000001</v>
      </c>
    </row>
    <row r="9" spans="1:35" ht="24.95" customHeight="1">
      <c r="C9" s="17">
        <v>2400</v>
      </c>
      <c r="D9" s="17" t="s">
        <v>20</v>
      </c>
      <c r="E9" s="23">
        <f t="shared" si="13"/>
        <v>69.28</v>
      </c>
      <c r="F9" s="24">
        <f t="shared" si="0"/>
        <v>80.5</v>
      </c>
      <c r="G9" s="24">
        <f t="shared" si="1"/>
        <v>100.65</v>
      </c>
      <c r="H9" s="24">
        <f t="shared" si="2"/>
        <v>120.79</v>
      </c>
      <c r="I9" s="24">
        <f t="shared" si="3"/>
        <v>140.94</v>
      </c>
      <c r="J9" s="24">
        <f t="shared" si="4"/>
        <v>161.06</v>
      </c>
      <c r="K9" s="24">
        <f t="shared" si="5"/>
        <v>181.22</v>
      </c>
      <c r="L9" s="24">
        <f t="shared" si="6"/>
        <v>201.34</v>
      </c>
      <c r="M9" s="24">
        <f t="shared" si="7"/>
        <v>221.46</v>
      </c>
      <c r="N9" s="24">
        <f t="shared" si="8"/>
        <v>241.56</v>
      </c>
      <c r="O9" s="24">
        <f t="shared" si="9"/>
        <v>274.82</v>
      </c>
      <c r="P9" s="24">
        <f t="shared" si="10"/>
        <v>295.95</v>
      </c>
      <c r="Q9" s="24">
        <f t="shared" si="11"/>
        <v>317.08</v>
      </c>
      <c r="R9" s="24">
        <f t="shared" si="12"/>
        <v>338.27</v>
      </c>
      <c r="T9" s="17">
        <v>2400</v>
      </c>
      <c r="U9" s="17" t="s">
        <v>20</v>
      </c>
      <c r="V9" s="23">
        <v>32.075263999999997</v>
      </c>
      <c r="W9" s="24">
        <v>37.267583999999999</v>
      </c>
      <c r="X9" s="24">
        <v>46.598143999999991</v>
      </c>
      <c r="Y9" s="24">
        <v>55.920896000000006</v>
      </c>
      <c r="Z9" s="24">
        <v>65.25145599999999</v>
      </c>
      <c r="AA9" s="24">
        <v>74.566399999999987</v>
      </c>
      <c r="AB9" s="24">
        <v>83.896960000000007</v>
      </c>
      <c r="AC9" s="24">
        <v>93.211904000000004</v>
      </c>
      <c r="AD9" s="24">
        <v>102.526848</v>
      </c>
      <c r="AE9" s="24">
        <v>111.83398399999999</v>
      </c>
      <c r="AF9" s="24">
        <v>127.23136</v>
      </c>
      <c r="AG9" s="24">
        <v>137.01478399999999</v>
      </c>
      <c r="AH9" s="24">
        <v>146.79820799999999</v>
      </c>
      <c r="AI9" s="24">
        <v>156.60505599999999</v>
      </c>
    </row>
    <row r="10" spans="1:35" ht="24.95" customHeight="1">
      <c r="C10" s="17">
        <v>2700</v>
      </c>
      <c r="D10" s="17" t="s">
        <v>21</v>
      </c>
      <c r="E10" s="23">
        <f t="shared" si="13"/>
        <v>83.18</v>
      </c>
      <c r="F10" s="24">
        <f t="shared" si="0"/>
        <v>96.64</v>
      </c>
      <c r="G10" s="24">
        <f t="shared" si="1"/>
        <v>120.79</v>
      </c>
      <c r="H10" s="24">
        <f t="shared" si="2"/>
        <v>144.94</v>
      </c>
      <c r="I10" s="24">
        <f t="shared" si="3"/>
        <v>169.07</v>
      </c>
      <c r="J10" s="24">
        <f t="shared" si="4"/>
        <v>193.26</v>
      </c>
      <c r="K10" s="24">
        <f t="shared" si="5"/>
        <v>217.43</v>
      </c>
      <c r="L10" s="24">
        <f t="shared" si="6"/>
        <v>241.58</v>
      </c>
      <c r="M10" s="24">
        <f t="shared" si="7"/>
        <v>265.70999999999998</v>
      </c>
      <c r="N10" s="24">
        <f t="shared" si="8"/>
        <v>289.86</v>
      </c>
      <c r="O10" s="24">
        <f t="shared" si="9"/>
        <v>329.82</v>
      </c>
      <c r="P10" s="24">
        <f t="shared" si="10"/>
        <v>355.2</v>
      </c>
      <c r="Q10" s="24">
        <f t="shared" si="11"/>
        <v>380.51</v>
      </c>
      <c r="R10" s="24">
        <f t="shared" si="12"/>
        <v>405.88</v>
      </c>
      <c r="T10" s="17">
        <v>2700</v>
      </c>
      <c r="U10" s="17" t="s">
        <v>21</v>
      </c>
      <c r="V10" s="23">
        <v>38.509056000000001</v>
      </c>
      <c r="W10" s="24">
        <v>44.739839999999994</v>
      </c>
      <c r="X10" s="24">
        <v>55.920896000000006</v>
      </c>
      <c r="Y10" s="24">
        <v>67.101951999999997</v>
      </c>
      <c r="Z10" s="24">
        <v>78.275199999999998</v>
      </c>
      <c r="AA10" s="24">
        <v>89.471872000000005</v>
      </c>
      <c r="AB10" s="24">
        <v>100.660736</v>
      </c>
      <c r="AC10" s="24">
        <v>111.84179200000001</v>
      </c>
      <c r="AD10" s="24">
        <v>123.01504000000001</v>
      </c>
      <c r="AE10" s="24">
        <v>134.19609600000001</v>
      </c>
      <c r="AF10" s="24">
        <v>152.69324800000001</v>
      </c>
      <c r="AG10" s="24">
        <v>164.44428800000003</v>
      </c>
      <c r="AH10" s="24">
        <v>176.164096</v>
      </c>
      <c r="AI10" s="24">
        <v>187.90732799999998</v>
      </c>
    </row>
    <row r="11" spans="1:35" ht="24.95" customHeight="1">
      <c r="C11" s="17">
        <v>3000</v>
      </c>
      <c r="D11" s="17" t="s">
        <v>22</v>
      </c>
      <c r="E11" s="23">
        <f t="shared" si="13"/>
        <v>101.5</v>
      </c>
      <c r="F11" s="24">
        <f t="shared" si="0"/>
        <v>117.87</v>
      </c>
      <c r="G11" s="24">
        <f t="shared" si="1"/>
        <v>147.38999999999999</v>
      </c>
      <c r="H11" s="24">
        <f t="shared" si="2"/>
        <v>176.88</v>
      </c>
      <c r="I11" s="24">
        <f t="shared" si="3"/>
        <v>206.33</v>
      </c>
      <c r="J11" s="24">
        <f t="shared" si="4"/>
        <v>235.78</v>
      </c>
      <c r="K11" s="24">
        <f t="shared" si="5"/>
        <v>265.27</v>
      </c>
      <c r="L11" s="24">
        <f t="shared" si="6"/>
        <v>294.74</v>
      </c>
      <c r="M11" s="24">
        <f t="shared" si="7"/>
        <v>324.14999999999998</v>
      </c>
      <c r="N11" s="24">
        <f t="shared" si="8"/>
        <v>353.65</v>
      </c>
      <c r="O11" s="25"/>
      <c r="P11" s="26"/>
      <c r="Q11" s="26"/>
      <c r="R11" s="27"/>
      <c r="T11" s="17">
        <v>3000</v>
      </c>
      <c r="U11" s="17" t="s">
        <v>22</v>
      </c>
      <c r="V11" s="23">
        <v>46.988544000000005</v>
      </c>
      <c r="W11" s="24">
        <v>54.570112000000002</v>
      </c>
      <c r="X11" s="24">
        <v>68.234111999999996</v>
      </c>
      <c r="Y11" s="24">
        <v>81.890304</v>
      </c>
      <c r="Z11" s="24">
        <v>95.523071999999999</v>
      </c>
      <c r="AA11" s="24">
        <v>109.15584000000001</v>
      </c>
      <c r="AB11" s="24">
        <v>122.812032</v>
      </c>
      <c r="AC11" s="24">
        <v>136.452608</v>
      </c>
      <c r="AD11" s="24">
        <v>150.06975999999997</v>
      </c>
      <c r="AE11" s="24">
        <v>163.72595200000001</v>
      </c>
      <c r="AF11" s="28"/>
      <c r="AG11" s="28"/>
      <c r="AH11" s="28"/>
      <c r="AI11" s="28"/>
    </row>
    <row r="12" spans="1:35" ht="24.95" customHeight="1">
      <c r="C12" s="9"/>
      <c r="D12" s="9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T12" s="9"/>
      <c r="U12" s="9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35" ht="24.95" customHeight="1">
      <c r="C13" s="11" t="s">
        <v>23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T13" s="11" t="s">
        <v>23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:35" ht="24.95" customHeight="1">
      <c r="C14" s="12" t="s">
        <v>1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T14" s="12" t="s">
        <v>1</v>
      </c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</row>
    <row r="15" spans="1:35" ht="24.95" customHeight="1">
      <c r="C15" s="14" t="s">
        <v>2</v>
      </c>
      <c r="D15" s="15"/>
      <c r="E15" s="16">
        <v>400</v>
      </c>
      <c r="F15" s="17">
        <v>600</v>
      </c>
      <c r="G15" s="17">
        <v>750</v>
      </c>
      <c r="H15" s="17">
        <v>900</v>
      </c>
      <c r="I15" s="17">
        <v>1050</v>
      </c>
      <c r="J15" s="17">
        <v>1200</v>
      </c>
      <c r="K15" s="17">
        <v>1350</v>
      </c>
      <c r="L15" s="17">
        <v>1500</v>
      </c>
      <c r="M15" s="17">
        <v>1650</v>
      </c>
      <c r="N15" s="17">
        <v>1800</v>
      </c>
      <c r="O15" s="17">
        <v>1950</v>
      </c>
      <c r="P15" s="17">
        <v>2100</v>
      </c>
      <c r="Q15" s="17">
        <v>2250</v>
      </c>
      <c r="R15" s="17">
        <v>2400</v>
      </c>
      <c r="T15" s="14" t="s">
        <v>2</v>
      </c>
      <c r="U15" s="15"/>
      <c r="V15" s="16">
        <v>400</v>
      </c>
      <c r="W15" s="17">
        <v>600</v>
      </c>
      <c r="X15" s="17">
        <v>750</v>
      </c>
      <c r="Y15" s="17">
        <v>900</v>
      </c>
      <c r="Z15" s="17">
        <v>1050</v>
      </c>
      <c r="AA15" s="17">
        <v>1200</v>
      </c>
      <c r="AB15" s="17">
        <v>1350</v>
      </c>
      <c r="AC15" s="17">
        <v>1500</v>
      </c>
      <c r="AD15" s="17">
        <v>1650</v>
      </c>
      <c r="AE15" s="17">
        <v>1800</v>
      </c>
      <c r="AF15" s="17">
        <v>1950</v>
      </c>
      <c r="AG15" s="17">
        <v>2100</v>
      </c>
      <c r="AH15" s="17">
        <v>2250</v>
      </c>
      <c r="AI15" s="17">
        <v>2400</v>
      </c>
    </row>
    <row r="16" spans="1:35" ht="24.95" customHeight="1">
      <c r="C16" s="18"/>
      <c r="D16" s="19" t="s">
        <v>3</v>
      </c>
      <c r="E16" s="16" t="s">
        <v>4</v>
      </c>
      <c r="F16" s="17" t="s">
        <v>5</v>
      </c>
      <c r="G16" s="17" t="s">
        <v>6</v>
      </c>
      <c r="H16" s="17" t="s">
        <v>7</v>
      </c>
      <c r="I16" s="17" t="s">
        <v>8</v>
      </c>
      <c r="J16" s="17" t="s">
        <v>9</v>
      </c>
      <c r="K16" s="17" t="s">
        <v>10</v>
      </c>
      <c r="L16" s="17" t="s">
        <v>11</v>
      </c>
      <c r="M16" s="17" t="s">
        <v>12</v>
      </c>
      <c r="N16" s="17" t="s">
        <v>13</v>
      </c>
      <c r="O16" s="17" t="s">
        <v>14</v>
      </c>
      <c r="P16" s="17" t="s">
        <v>15</v>
      </c>
      <c r="Q16" s="17" t="s">
        <v>16</v>
      </c>
      <c r="R16" s="17" t="s">
        <v>17</v>
      </c>
      <c r="T16" s="18"/>
      <c r="U16" s="19" t="s">
        <v>3</v>
      </c>
      <c r="V16" s="16" t="s">
        <v>4</v>
      </c>
      <c r="W16" s="17" t="s">
        <v>5</v>
      </c>
      <c r="X16" s="17" t="s">
        <v>6</v>
      </c>
      <c r="Y16" s="17" t="s">
        <v>7</v>
      </c>
      <c r="Z16" s="17" t="s">
        <v>8</v>
      </c>
      <c r="AA16" s="17" t="s">
        <v>9</v>
      </c>
      <c r="AB16" s="17" t="s">
        <v>10</v>
      </c>
      <c r="AC16" s="17" t="s">
        <v>11</v>
      </c>
      <c r="AD16" s="17" t="s">
        <v>12</v>
      </c>
      <c r="AE16" s="17" t="s">
        <v>13</v>
      </c>
      <c r="AF16" s="17" t="s">
        <v>14</v>
      </c>
      <c r="AG16" s="17" t="s">
        <v>15</v>
      </c>
      <c r="AH16" s="17" t="s">
        <v>16</v>
      </c>
      <c r="AI16" s="17" t="s">
        <v>17</v>
      </c>
    </row>
    <row r="17" spans="3:35" ht="24.95" customHeight="1">
      <c r="C17" s="20">
        <v>1200</v>
      </c>
      <c r="D17" s="20" t="s">
        <v>18</v>
      </c>
      <c r="E17" s="21">
        <f t="shared" ref="E17:E21" si="14">ROUND(V17*(1+$B$1)*(1+$B$2),2)</f>
        <v>56.63</v>
      </c>
      <c r="F17" s="22">
        <f t="shared" ref="F17:F21" si="15">ROUND(W17*(1+$B$1)*(1+$B$2),2)</f>
        <v>64.41</v>
      </c>
      <c r="G17" s="22">
        <f t="shared" ref="G17:G21" si="16">ROUND(X17*(1+$B$1)*(1+$B$2),2)</f>
        <v>80.510000000000005</v>
      </c>
      <c r="H17" s="22">
        <f t="shared" ref="H17:H21" si="17">ROUND(Y17*(1+$B$1)*(1+$B$2),2)</f>
        <v>96.64</v>
      </c>
      <c r="I17" s="22">
        <f t="shared" ref="I17:I21" si="18">ROUND(Z17*(1+$B$1)*(1+$B$2),2)</f>
        <v>112.71</v>
      </c>
      <c r="J17" s="22">
        <f t="shared" ref="J17:J21" si="19">ROUND(AA17*(1+$B$1)*(1+$B$2),2)</f>
        <v>128.83000000000001</v>
      </c>
      <c r="K17" s="22">
        <f t="shared" ref="K17:K21" si="20">ROUND(AB17*(1+$B$1)*(1+$B$2),2)</f>
        <v>144.94</v>
      </c>
      <c r="L17" s="22">
        <f t="shared" ref="L17:L21" si="21">ROUND(AC17*(1+$B$1)*(1+$B$2),2)</f>
        <v>161.1</v>
      </c>
      <c r="M17" s="22">
        <f t="shared" ref="M17:M21" si="22">ROUND(AD17*(1+$B$1)*(1+$B$2),2)</f>
        <v>177.15</v>
      </c>
      <c r="N17" s="22">
        <f t="shared" ref="N17:N21" si="23">ROUND(AE17*(1+$B$1)*(1+$B$2),2)</f>
        <v>193.21</v>
      </c>
      <c r="O17" s="22">
        <f t="shared" ref="O17:O20" si="24">ROUND(AF17*(1+$B$1)*(1+$B$2),2)</f>
        <v>219.87</v>
      </c>
      <c r="P17" s="22">
        <f t="shared" ref="P17:P20" si="25">ROUND(AG17*(1+$B$1)*(1+$B$2),2)</f>
        <v>236.74</v>
      </c>
      <c r="Q17" s="22">
        <f t="shared" ref="Q17:Q20" si="26">ROUND(AH17*(1+$B$1)*(1+$B$2),2)</f>
        <v>253.72</v>
      </c>
      <c r="R17" s="22">
        <f t="shared" ref="R17:R20" si="27">ROUND(AI17*(1+$B$1)*(1+$B$2),2)</f>
        <v>270.62</v>
      </c>
      <c r="T17" s="20">
        <v>1200</v>
      </c>
      <c r="U17" s="20" t="s">
        <v>18</v>
      </c>
      <c r="V17" s="21">
        <v>26.219263999999999</v>
      </c>
      <c r="W17" s="22">
        <v>29.818751999999996</v>
      </c>
      <c r="X17" s="22">
        <v>37.275392000000004</v>
      </c>
      <c r="Y17" s="22">
        <v>44.739839999999994</v>
      </c>
      <c r="Z17" s="22">
        <v>52.180864</v>
      </c>
      <c r="AA17" s="22">
        <v>59.645311999999997</v>
      </c>
      <c r="AB17" s="22">
        <v>67.101951999999997</v>
      </c>
      <c r="AC17" s="22">
        <v>74.582015999999996</v>
      </c>
      <c r="AD17" s="22">
        <v>82.015231999999997</v>
      </c>
      <c r="AE17" s="22">
        <v>89.448447999999985</v>
      </c>
      <c r="AF17" s="22">
        <v>101.792896</v>
      </c>
      <c r="AG17" s="22">
        <v>109.60089599999999</v>
      </c>
      <c r="AH17" s="22">
        <v>117.46355200000001</v>
      </c>
      <c r="AI17" s="22">
        <v>125.28716800000001</v>
      </c>
    </row>
    <row r="18" spans="3:35" ht="24.95" customHeight="1">
      <c r="C18" s="17">
        <v>1800</v>
      </c>
      <c r="D18" s="17" t="s">
        <v>19</v>
      </c>
      <c r="E18" s="23">
        <f t="shared" si="14"/>
        <v>67.87</v>
      </c>
      <c r="F18" s="24">
        <f t="shared" si="15"/>
        <v>80.510000000000005</v>
      </c>
      <c r="G18" s="24">
        <f t="shared" si="16"/>
        <v>100.65</v>
      </c>
      <c r="H18" s="24">
        <f t="shared" si="17"/>
        <v>120.79</v>
      </c>
      <c r="I18" s="24">
        <f t="shared" si="18"/>
        <v>140.96</v>
      </c>
      <c r="J18" s="24">
        <f t="shared" si="19"/>
        <v>161.1</v>
      </c>
      <c r="K18" s="24">
        <f t="shared" si="20"/>
        <v>181.22</v>
      </c>
      <c r="L18" s="24">
        <f t="shared" si="21"/>
        <v>201.32</v>
      </c>
      <c r="M18" s="24">
        <f t="shared" si="22"/>
        <v>221.47</v>
      </c>
      <c r="N18" s="24">
        <f t="shared" si="23"/>
        <v>241.6</v>
      </c>
      <c r="O18" s="24">
        <f t="shared" si="24"/>
        <v>274.89</v>
      </c>
      <c r="P18" s="24">
        <f t="shared" si="25"/>
        <v>295.97000000000003</v>
      </c>
      <c r="Q18" s="24">
        <f t="shared" si="26"/>
        <v>317.13</v>
      </c>
      <c r="R18" s="24">
        <f t="shared" si="27"/>
        <v>338.27</v>
      </c>
      <c r="T18" s="17">
        <v>1800</v>
      </c>
      <c r="U18" s="17" t="s">
        <v>19</v>
      </c>
      <c r="V18" s="23">
        <v>31.419391999999998</v>
      </c>
      <c r="W18" s="24">
        <v>37.275392000000004</v>
      </c>
      <c r="X18" s="24">
        <v>46.598143999999991</v>
      </c>
      <c r="Y18" s="24">
        <v>55.920896000000006</v>
      </c>
      <c r="Z18" s="24">
        <v>65.259264000000002</v>
      </c>
      <c r="AA18" s="24">
        <v>74.582015999999996</v>
      </c>
      <c r="AB18" s="24">
        <v>83.896960000000007</v>
      </c>
      <c r="AC18" s="24">
        <v>93.204095999999993</v>
      </c>
      <c r="AD18" s="24">
        <v>102.534656</v>
      </c>
      <c r="AE18" s="24">
        <v>111.8496</v>
      </c>
      <c r="AF18" s="24">
        <v>127.26259200000001</v>
      </c>
      <c r="AG18" s="24">
        <v>137.022592</v>
      </c>
      <c r="AH18" s="24">
        <v>146.82163199999999</v>
      </c>
      <c r="AI18" s="24">
        <v>156.60505599999999</v>
      </c>
    </row>
    <row r="19" spans="3:35" ht="24.95" customHeight="1">
      <c r="C19" s="17">
        <v>2400</v>
      </c>
      <c r="D19" s="17" t="s">
        <v>20</v>
      </c>
      <c r="E19" s="23">
        <f t="shared" si="14"/>
        <v>83.18</v>
      </c>
      <c r="F19" s="24">
        <f t="shared" si="15"/>
        <v>96.64</v>
      </c>
      <c r="G19" s="24">
        <f t="shared" si="16"/>
        <v>120.79</v>
      </c>
      <c r="H19" s="24">
        <f t="shared" si="17"/>
        <v>144.94</v>
      </c>
      <c r="I19" s="24">
        <f t="shared" si="18"/>
        <v>169.07</v>
      </c>
      <c r="J19" s="24">
        <f t="shared" si="19"/>
        <v>193.21</v>
      </c>
      <c r="K19" s="24">
        <f t="shared" si="20"/>
        <v>217.43</v>
      </c>
      <c r="L19" s="24">
        <f t="shared" si="21"/>
        <v>241.6</v>
      </c>
      <c r="M19" s="24">
        <f t="shared" si="22"/>
        <v>265.70999999999998</v>
      </c>
      <c r="N19" s="24">
        <f t="shared" si="23"/>
        <v>289.86</v>
      </c>
      <c r="O19" s="24">
        <f t="shared" si="24"/>
        <v>329.82</v>
      </c>
      <c r="P19" s="24">
        <f t="shared" si="25"/>
        <v>355.18</v>
      </c>
      <c r="Q19" s="24">
        <f t="shared" si="26"/>
        <v>380.5</v>
      </c>
      <c r="R19" s="24">
        <f t="shared" si="27"/>
        <v>405.86</v>
      </c>
      <c r="T19" s="17">
        <v>2400</v>
      </c>
      <c r="U19" s="17" t="s">
        <v>20</v>
      </c>
      <c r="V19" s="23">
        <v>38.509056000000001</v>
      </c>
      <c r="W19" s="24">
        <v>44.739839999999994</v>
      </c>
      <c r="X19" s="24">
        <v>55.920896000000006</v>
      </c>
      <c r="Y19" s="24">
        <v>67.101951999999997</v>
      </c>
      <c r="Z19" s="24">
        <v>78.275199999999998</v>
      </c>
      <c r="AA19" s="24">
        <v>89.448447999999985</v>
      </c>
      <c r="AB19" s="24">
        <v>100.660736</v>
      </c>
      <c r="AC19" s="24">
        <v>111.8496</v>
      </c>
      <c r="AD19" s="24">
        <v>123.01504000000001</v>
      </c>
      <c r="AE19" s="24">
        <v>134.19609600000001</v>
      </c>
      <c r="AF19" s="24">
        <v>152.69324800000001</v>
      </c>
      <c r="AG19" s="24">
        <v>164.43648000000002</v>
      </c>
      <c r="AH19" s="24">
        <v>176.15628799999999</v>
      </c>
      <c r="AI19" s="24">
        <v>187.89952</v>
      </c>
    </row>
    <row r="20" spans="3:35" ht="24.95" customHeight="1">
      <c r="C20" s="17">
        <v>2700</v>
      </c>
      <c r="D20" s="17" t="s">
        <v>21</v>
      </c>
      <c r="E20" s="23">
        <f t="shared" si="14"/>
        <v>99.77</v>
      </c>
      <c r="F20" s="24">
        <f t="shared" si="15"/>
        <v>115.97</v>
      </c>
      <c r="G20" s="24">
        <f t="shared" si="16"/>
        <v>144.94</v>
      </c>
      <c r="H20" s="24">
        <f t="shared" si="17"/>
        <v>173.93</v>
      </c>
      <c r="I20" s="24">
        <f t="shared" si="18"/>
        <v>202.91</v>
      </c>
      <c r="J20" s="24">
        <f t="shared" si="19"/>
        <v>231.88</v>
      </c>
      <c r="K20" s="24">
        <f t="shared" si="20"/>
        <v>260.91000000000003</v>
      </c>
      <c r="L20" s="24">
        <f t="shared" si="21"/>
        <v>289.88</v>
      </c>
      <c r="M20" s="24">
        <f t="shared" si="22"/>
        <v>318.83999999999997</v>
      </c>
      <c r="N20" s="24">
        <f t="shared" si="23"/>
        <v>347.83</v>
      </c>
      <c r="O20" s="24">
        <f t="shared" si="24"/>
        <v>395.71</v>
      </c>
      <c r="P20" s="24">
        <f t="shared" si="25"/>
        <v>426.2</v>
      </c>
      <c r="Q20" s="24">
        <f t="shared" si="26"/>
        <v>456.61</v>
      </c>
      <c r="R20" s="24">
        <f t="shared" si="27"/>
        <v>487.09</v>
      </c>
      <c r="T20" s="17">
        <v>2700</v>
      </c>
      <c r="U20" s="17" t="s">
        <v>21</v>
      </c>
      <c r="V20" s="23">
        <v>46.192127999999997</v>
      </c>
      <c r="W20" s="24">
        <v>53.687808000000004</v>
      </c>
      <c r="X20" s="24">
        <v>67.101951999999997</v>
      </c>
      <c r="Y20" s="24">
        <v>80.523903999999987</v>
      </c>
      <c r="Z20" s="24">
        <v>93.938048000000009</v>
      </c>
      <c r="AA20" s="24">
        <v>107.352192</v>
      </c>
      <c r="AB20" s="24">
        <v>120.78975999999999</v>
      </c>
      <c r="AC20" s="24">
        <v>134.20390399999999</v>
      </c>
      <c r="AD20" s="24">
        <v>147.61024000000003</v>
      </c>
      <c r="AE20" s="24">
        <v>161.03219200000001</v>
      </c>
      <c r="AF20" s="24">
        <v>183.19910400000001</v>
      </c>
      <c r="AG20" s="24">
        <v>197.315968</v>
      </c>
      <c r="AH20" s="24">
        <v>211.39379199999999</v>
      </c>
      <c r="AI20" s="24">
        <v>225.50284800000003</v>
      </c>
    </row>
    <row r="21" spans="3:35" ht="24.95" customHeight="1">
      <c r="C21" s="17">
        <v>3000</v>
      </c>
      <c r="D21" s="17" t="s">
        <v>22</v>
      </c>
      <c r="E21" s="23">
        <f t="shared" si="14"/>
        <v>121.77</v>
      </c>
      <c r="F21" s="24">
        <f t="shared" si="15"/>
        <v>141.43</v>
      </c>
      <c r="G21" s="24">
        <f t="shared" si="16"/>
        <v>176.88</v>
      </c>
      <c r="H21" s="24">
        <f t="shared" si="17"/>
        <v>212.18</v>
      </c>
      <c r="I21" s="24">
        <f t="shared" si="18"/>
        <v>247.6</v>
      </c>
      <c r="J21" s="24">
        <f t="shared" si="19"/>
        <v>282.97000000000003</v>
      </c>
      <c r="K21" s="24">
        <f t="shared" si="20"/>
        <v>318.32</v>
      </c>
      <c r="L21" s="24">
        <f t="shared" si="21"/>
        <v>353.66</v>
      </c>
      <c r="M21" s="24">
        <f t="shared" si="22"/>
        <v>389</v>
      </c>
      <c r="N21" s="24">
        <f t="shared" si="23"/>
        <v>424.36</v>
      </c>
      <c r="O21" s="25"/>
      <c r="P21" s="26"/>
      <c r="Q21" s="26"/>
      <c r="R21" s="27"/>
      <c r="T21" s="17">
        <v>3000</v>
      </c>
      <c r="U21" s="17" t="s">
        <v>22</v>
      </c>
      <c r="V21" s="23">
        <v>56.373760000000004</v>
      </c>
      <c r="W21" s="24">
        <v>65.477888000000007</v>
      </c>
      <c r="X21" s="24">
        <v>81.890304</v>
      </c>
      <c r="Y21" s="24">
        <v>98.232448000000005</v>
      </c>
      <c r="Z21" s="24">
        <v>114.629248</v>
      </c>
      <c r="AA21" s="24">
        <v>131.002624</v>
      </c>
      <c r="AB21" s="24">
        <v>147.36819199999999</v>
      </c>
      <c r="AC21" s="24">
        <v>163.73375999999999</v>
      </c>
      <c r="AD21" s="24">
        <v>180.09152000000003</v>
      </c>
      <c r="AE21" s="24">
        <v>196.46489600000001</v>
      </c>
      <c r="AF21" s="28"/>
      <c r="AG21" s="28"/>
      <c r="AH21" s="28"/>
      <c r="AI21" s="28"/>
    </row>
    <row r="22" spans="3:35" ht="24.95" customHeight="1">
      <c r="C22" s="9"/>
      <c r="D22" s="9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T22" s="9"/>
      <c r="U22" s="9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</row>
    <row r="23" spans="3:35" ht="24.95" customHeight="1">
      <c r="C23" s="11" t="s">
        <v>28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T23" s="11" t="s">
        <v>28</v>
      </c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3:35" ht="24.95" customHeight="1">
      <c r="C24" s="13" t="s">
        <v>24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T24" s="13" t="s">
        <v>24</v>
      </c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</row>
    <row r="25" spans="3:35" ht="24.95" customHeight="1">
      <c r="C25" s="14" t="s">
        <v>2</v>
      </c>
      <c r="D25" s="15"/>
      <c r="E25" s="16">
        <v>400</v>
      </c>
      <c r="F25" s="17">
        <v>600</v>
      </c>
      <c r="G25" s="17">
        <v>750</v>
      </c>
      <c r="H25" s="17">
        <v>900</v>
      </c>
      <c r="I25" s="17">
        <v>1050</v>
      </c>
      <c r="J25" s="17">
        <v>1200</v>
      </c>
      <c r="K25" s="17">
        <v>1350</v>
      </c>
      <c r="L25" s="17">
        <v>1500</v>
      </c>
      <c r="M25" s="17">
        <v>1650</v>
      </c>
      <c r="N25" s="17">
        <v>1800</v>
      </c>
      <c r="O25" s="17">
        <v>1950</v>
      </c>
      <c r="P25" s="17">
        <v>2100</v>
      </c>
      <c r="Q25" s="17">
        <v>2250</v>
      </c>
      <c r="R25" s="17">
        <v>2400</v>
      </c>
      <c r="T25" s="14" t="s">
        <v>2</v>
      </c>
      <c r="U25" s="15"/>
      <c r="V25" s="16">
        <v>400</v>
      </c>
      <c r="W25" s="17">
        <v>600</v>
      </c>
      <c r="X25" s="17">
        <v>750</v>
      </c>
      <c r="Y25" s="17">
        <v>900</v>
      </c>
      <c r="Z25" s="17">
        <v>1050</v>
      </c>
      <c r="AA25" s="17">
        <v>1200</v>
      </c>
      <c r="AB25" s="17">
        <v>1350</v>
      </c>
      <c r="AC25" s="17">
        <v>1500</v>
      </c>
      <c r="AD25" s="17">
        <v>1650</v>
      </c>
      <c r="AE25" s="17">
        <v>1800</v>
      </c>
      <c r="AF25" s="17">
        <v>1950</v>
      </c>
      <c r="AG25" s="17">
        <v>2100</v>
      </c>
      <c r="AH25" s="17">
        <v>2250</v>
      </c>
      <c r="AI25" s="17">
        <v>2400</v>
      </c>
    </row>
    <row r="26" spans="3:35" ht="24.95" customHeight="1">
      <c r="C26" s="18"/>
      <c r="D26" s="19" t="s">
        <v>3</v>
      </c>
      <c r="E26" s="16" t="s">
        <v>4</v>
      </c>
      <c r="F26" s="17" t="s">
        <v>5</v>
      </c>
      <c r="G26" s="17" t="s">
        <v>6</v>
      </c>
      <c r="H26" s="17" t="s">
        <v>7</v>
      </c>
      <c r="I26" s="17" t="s">
        <v>8</v>
      </c>
      <c r="J26" s="17" t="s">
        <v>9</v>
      </c>
      <c r="K26" s="17" t="s">
        <v>10</v>
      </c>
      <c r="L26" s="17" t="s">
        <v>11</v>
      </c>
      <c r="M26" s="17" t="s">
        <v>12</v>
      </c>
      <c r="N26" s="17" t="s">
        <v>13</v>
      </c>
      <c r="O26" s="17" t="s">
        <v>14</v>
      </c>
      <c r="P26" s="17" t="s">
        <v>15</v>
      </c>
      <c r="Q26" s="17" t="s">
        <v>16</v>
      </c>
      <c r="R26" s="17" t="s">
        <v>17</v>
      </c>
      <c r="T26" s="18"/>
      <c r="U26" s="19" t="s">
        <v>3</v>
      </c>
      <c r="V26" s="16" t="s">
        <v>4</v>
      </c>
      <c r="W26" s="17" t="s">
        <v>5</v>
      </c>
      <c r="X26" s="17" t="s">
        <v>6</v>
      </c>
      <c r="Y26" s="17" t="s">
        <v>7</v>
      </c>
      <c r="Z26" s="17" t="s">
        <v>8</v>
      </c>
      <c r="AA26" s="17" t="s">
        <v>9</v>
      </c>
      <c r="AB26" s="17" t="s">
        <v>10</v>
      </c>
      <c r="AC26" s="17" t="s">
        <v>11</v>
      </c>
      <c r="AD26" s="17" t="s">
        <v>12</v>
      </c>
      <c r="AE26" s="17" t="s">
        <v>13</v>
      </c>
      <c r="AF26" s="17" t="s">
        <v>14</v>
      </c>
      <c r="AG26" s="17" t="s">
        <v>15</v>
      </c>
      <c r="AH26" s="17" t="s">
        <v>16</v>
      </c>
      <c r="AI26" s="17" t="s">
        <v>17</v>
      </c>
    </row>
    <row r="27" spans="3:35" ht="24.95" customHeight="1">
      <c r="C27" s="20">
        <v>1200</v>
      </c>
      <c r="D27" s="20" t="s">
        <v>18</v>
      </c>
      <c r="E27" s="21">
        <f t="shared" ref="E27:E31" si="28">ROUND(V27*(1+$B$1)*(1+$B$2),2)</f>
        <v>49.43</v>
      </c>
      <c r="F27" s="22">
        <f t="shared" ref="F27:F31" si="29">ROUND(W27*(1+$B$1)*(1+$B$2),2)</f>
        <v>54.66</v>
      </c>
      <c r="G27" s="22">
        <f t="shared" ref="G27:G31" si="30">ROUND(X27*(1+$B$1)*(1+$B$2),2)</f>
        <v>68.3</v>
      </c>
      <c r="H27" s="22">
        <f t="shared" ref="H27:H31" si="31">ROUND(Y27*(1+$B$1)*(1+$B$2),2)</f>
        <v>82</v>
      </c>
      <c r="I27" s="22">
        <f t="shared" ref="I27:I31" si="32">ROUND(Z27*(1+$B$1)*(1+$B$2),2)</f>
        <v>95.63</v>
      </c>
      <c r="J27" s="22">
        <f t="shared" ref="J27:J31" si="33">ROUND(AA27*(1+$B$1)*(1+$B$2),2)</f>
        <v>109.34</v>
      </c>
      <c r="K27" s="22">
        <f t="shared" ref="K27:K31" si="34">ROUND(AB27*(1+$B$1)*(1+$B$2),2)</f>
        <v>123</v>
      </c>
      <c r="L27" s="22">
        <f t="shared" ref="L27:L31" si="35">ROUND(AC27*(1+$B$1)*(1+$B$2),2)</f>
        <v>136.61000000000001</v>
      </c>
      <c r="M27" s="22">
        <f t="shared" ref="M27:M31" si="36">ROUND(AD27*(1+$B$1)*(1+$B$2),2)</f>
        <v>150.30000000000001</v>
      </c>
      <c r="N27" s="22">
        <f t="shared" ref="N27:N31" si="37">ROUND(AE27*(1+$B$1)*(1+$B$2),2)</f>
        <v>163.95</v>
      </c>
      <c r="O27" s="22">
        <f t="shared" ref="O27:O30" si="38">ROUND(AF27*(1+$B$1)*(1+$B$2),2)</f>
        <v>186.5</v>
      </c>
      <c r="P27" s="22">
        <f t="shared" ref="P27:P30" si="39">ROUND(AG27*(1+$B$1)*(1+$B$2),2)</f>
        <v>200.78</v>
      </c>
      <c r="Q27" s="22">
        <f t="shared" ref="Q27:Q30" si="40">ROUND(AH27*(1+$B$1)*(1+$B$2),2)</f>
        <v>215.23</v>
      </c>
      <c r="R27" s="22">
        <f t="shared" ref="R27:R30" si="41">ROUND(AI27*(1+$B$1)*(1+$B$2),2)</f>
        <v>229.59</v>
      </c>
      <c r="T27" s="20">
        <v>1200</v>
      </c>
      <c r="U27" s="20" t="s">
        <v>18</v>
      </c>
      <c r="V27" s="21">
        <v>22.885248000000001</v>
      </c>
      <c r="W27" s="22">
        <v>25.305727999999998</v>
      </c>
      <c r="X27" s="22">
        <v>31.622399999999999</v>
      </c>
      <c r="Y27" s="22">
        <v>37.962496000000002</v>
      </c>
      <c r="Z27" s="22">
        <v>44.271360000000001</v>
      </c>
      <c r="AA27" s="22">
        <v>50.619264000000001</v>
      </c>
      <c r="AB27" s="22">
        <v>56.943744000000009</v>
      </c>
      <c r="AC27" s="22">
        <v>63.244799999999998</v>
      </c>
      <c r="AD27" s="22">
        <v>69.584896000000001</v>
      </c>
      <c r="AE27" s="22">
        <v>75.901567999999997</v>
      </c>
      <c r="AF27" s="22">
        <v>86.34086400000001</v>
      </c>
      <c r="AG27" s="22">
        <v>92.954239999999999</v>
      </c>
      <c r="AH27" s="22">
        <v>99.645695999999987</v>
      </c>
      <c r="AI27" s="22">
        <v>106.29030399999999</v>
      </c>
    </row>
    <row r="28" spans="3:35" ht="24.95" customHeight="1">
      <c r="C28" s="17">
        <v>1800</v>
      </c>
      <c r="D28" s="17" t="s">
        <v>19</v>
      </c>
      <c r="E28" s="23">
        <f t="shared" si="28"/>
        <v>61</v>
      </c>
      <c r="F28" s="24">
        <f t="shared" si="29"/>
        <v>68.3</v>
      </c>
      <c r="G28" s="24">
        <f t="shared" si="30"/>
        <v>85.37</v>
      </c>
      <c r="H28" s="24">
        <f t="shared" si="31"/>
        <v>102.46</v>
      </c>
      <c r="I28" s="24">
        <f t="shared" si="32"/>
        <v>119.56</v>
      </c>
      <c r="J28" s="24">
        <f t="shared" si="33"/>
        <v>136.61000000000001</v>
      </c>
      <c r="K28" s="24">
        <f t="shared" si="34"/>
        <v>153.72999999999999</v>
      </c>
      <c r="L28" s="24">
        <f t="shared" si="35"/>
        <v>170.81</v>
      </c>
      <c r="M28" s="24">
        <f t="shared" si="36"/>
        <v>187.88</v>
      </c>
      <c r="N28" s="24">
        <f t="shared" si="37"/>
        <v>205.01</v>
      </c>
      <c r="O28" s="24">
        <f t="shared" si="38"/>
        <v>233.18</v>
      </c>
      <c r="P28" s="24">
        <f t="shared" si="39"/>
        <v>251.07</v>
      </c>
      <c r="Q28" s="24">
        <f t="shared" si="40"/>
        <v>269</v>
      </c>
      <c r="R28" s="24">
        <f t="shared" si="41"/>
        <v>286.95</v>
      </c>
      <c r="T28" s="17">
        <v>1800</v>
      </c>
      <c r="U28" s="17" t="s">
        <v>19</v>
      </c>
      <c r="V28" s="23">
        <v>28.241536000000004</v>
      </c>
      <c r="W28" s="24">
        <v>31.622399999999999</v>
      </c>
      <c r="X28" s="24">
        <v>39.524096</v>
      </c>
      <c r="Y28" s="24">
        <v>47.433599999999998</v>
      </c>
      <c r="Z28" s="24">
        <v>55.350912000000001</v>
      </c>
      <c r="AA28" s="24">
        <v>63.244799999999998</v>
      </c>
      <c r="AB28" s="24">
        <v>71.169920000000005</v>
      </c>
      <c r="AC28" s="24">
        <v>79.079424000000003</v>
      </c>
      <c r="AD28" s="24">
        <v>86.981120000000004</v>
      </c>
      <c r="AE28" s="24">
        <v>94.914048000000008</v>
      </c>
      <c r="AF28" s="24">
        <v>107.95340799999998</v>
      </c>
      <c r="AG28" s="24">
        <v>116.237696</v>
      </c>
      <c r="AH28" s="24">
        <v>124.53759999999998</v>
      </c>
      <c r="AI28" s="24">
        <v>132.84531200000001</v>
      </c>
    </row>
    <row r="29" spans="3:35" ht="24.95" customHeight="1">
      <c r="C29" s="17">
        <v>2400</v>
      </c>
      <c r="D29" s="17" t="s">
        <v>20</v>
      </c>
      <c r="E29" s="23">
        <f t="shared" si="28"/>
        <v>73.260000000000005</v>
      </c>
      <c r="F29" s="24">
        <f t="shared" si="29"/>
        <v>82</v>
      </c>
      <c r="G29" s="24">
        <f t="shared" si="30"/>
        <v>102.46</v>
      </c>
      <c r="H29" s="24">
        <f t="shared" si="31"/>
        <v>123</v>
      </c>
      <c r="I29" s="24">
        <f t="shared" si="32"/>
        <v>143.49</v>
      </c>
      <c r="J29" s="24">
        <f t="shared" si="33"/>
        <v>163.95</v>
      </c>
      <c r="K29" s="24">
        <f t="shared" si="34"/>
        <v>184.47</v>
      </c>
      <c r="L29" s="24">
        <f t="shared" si="35"/>
        <v>205.01</v>
      </c>
      <c r="M29" s="24">
        <f t="shared" si="36"/>
        <v>225.46</v>
      </c>
      <c r="N29" s="24">
        <f t="shared" si="37"/>
        <v>245.93</v>
      </c>
      <c r="O29" s="24">
        <f t="shared" si="38"/>
        <v>279.85000000000002</v>
      </c>
      <c r="P29" s="24">
        <f t="shared" si="39"/>
        <v>301.37</v>
      </c>
      <c r="Q29" s="24">
        <f t="shared" si="40"/>
        <v>322.82</v>
      </c>
      <c r="R29" s="24">
        <f t="shared" si="41"/>
        <v>344.3</v>
      </c>
      <c r="T29" s="17">
        <v>2400</v>
      </c>
      <c r="U29" s="17" t="s">
        <v>20</v>
      </c>
      <c r="V29" s="23">
        <v>33.917952</v>
      </c>
      <c r="W29" s="24">
        <v>37.962496000000002</v>
      </c>
      <c r="X29" s="24">
        <v>47.433599999999998</v>
      </c>
      <c r="Y29" s="24">
        <v>56.943744000000009</v>
      </c>
      <c r="Z29" s="24">
        <v>66.430464000000001</v>
      </c>
      <c r="AA29" s="24">
        <v>75.901567999999997</v>
      </c>
      <c r="AB29" s="24">
        <v>85.403904000000011</v>
      </c>
      <c r="AC29" s="24">
        <v>94.914048000000008</v>
      </c>
      <c r="AD29" s="24">
        <v>104.37734400000002</v>
      </c>
      <c r="AE29" s="24">
        <v>113.856256</v>
      </c>
      <c r="AF29" s="24">
        <v>129.55814400000003</v>
      </c>
      <c r="AG29" s="24">
        <v>139.521152</v>
      </c>
      <c r="AH29" s="24">
        <v>149.45292799999999</v>
      </c>
      <c r="AI29" s="24">
        <v>159.40031999999999</v>
      </c>
    </row>
    <row r="30" spans="3:35" ht="24.95" customHeight="1">
      <c r="C30" s="17">
        <v>2700</v>
      </c>
      <c r="D30" s="17" t="s">
        <v>21</v>
      </c>
      <c r="E30" s="23">
        <f t="shared" si="28"/>
        <v>87.87</v>
      </c>
      <c r="F30" s="24">
        <f t="shared" si="29"/>
        <v>98.39</v>
      </c>
      <c r="G30" s="24">
        <f t="shared" si="30"/>
        <v>122.98</v>
      </c>
      <c r="H30" s="24">
        <f t="shared" si="31"/>
        <v>147.55000000000001</v>
      </c>
      <c r="I30" s="24">
        <f t="shared" si="32"/>
        <v>172.14</v>
      </c>
      <c r="J30" s="24">
        <f t="shared" si="33"/>
        <v>196.72</v>
      </c>
      <c r="K30" s="24">
        <f t="shared" si="34"/>
        <v>221.41</v>
      </c>
      <c r="L30" s="24">
        <f t="shared" si="35"/>
        <v>245.95</v>
      </c>
      <c r="M30" s="24">
        <f t="shared" si="36"/>
        <v>270.57</v>
      </c>
      <c r="N30" s="24">
        <f t="shared" si="37"/>
        <v>295.13</v>
      </c>
      <c r="O30" s="24">
        <f t="shared" si="38"/>
        <v>335.77</v>
      </c>
      <c r="P30" s="24">
        <f t="shared" si="39"/>
        <v>361.59</v>
      </c>
      <c r="Q30" s="24">
        <f t="shared" si="40"/>
        <v>387.43</v>
      </c>
      <c r="R30" s="24">
        <f t="shared" si="41"/>
        <v>413.15</v>
      </c>
      <c r="T30" s="17">
        <v>2700</v>
      </c>
      <c r="U30" s="17" t="s">
        <v>21</v>
      </c>
      <c r="V30" s="23">
        <v>40.679679999999998</v>
      </c>
      <c r="W30" s="24">
        <v>45.551872000000003</v>
      </c>
      <c r="X30" s="24">
        <v>56.935936000000005</v>
      </c>
      <c r="Y30" s="24">
        <v>68.312191999999996</v>
      </c>
      <c r="Z30" s="24">
        <v>79.696255999999991</v>
      </c>
      <c r="AA30" s="24">
        <v>91.072511999999989</v>
      </c>
      <c r="AB30" s="24">
        <v>102.503424</v>
      </c>
      <c r="AC30" s="24">
        <v>113.864064</v>
      </c>
      <c r="AD30" s="24">
        <v>125.263744</v>
      </c>
      <c r="AE30" s="24">
        <v>136.632192</v>
      </c>
      <c r="AF30" s="24">
        <v>155.44947200000001</v>
      </c>
      <c r="AG30" s="24">
        <v>167.40351999999999</v>
      </c>
      <c r="AH30" s="24">
        <v>179.365376</v>
      </c>
      <c r="AI30" s="24">
        <v>191.27257599999996</v>
      </c>
    </row>
    <row r="31" spans="3:35" ht="24.95" customHeight="1">
      <c r="C31" s="17">
        <v>3000</v>
      </c>
      <c r="D31" s="17" t="s">
        <v>22</v>
      </c>
      <c r="E31" s="23">
        <f t="shared" si="28"/>
        <v>107.21</v>
      </c>
      <c r="F31" s="24">
        <f t="shared" si="29"/>
        <v>119.98</v>
      </c>
      <c r="G31" s="24">
        <f t="shared" si="30"/>
        <v>149.97</v>
      </c>
      <c r="H31" s="24">
        <f t="shared" si="31"/>
        <v>180.05</v>
      </c>
      <c r="I31" s="24">
        <f t="shared" si="32"/>
        <v>210.04</v>
      </c>
      <c r="J31" s="24">
        <f t="shared" si="33"/>
        <v>240.04</v>
      </c>
      <c r="K31" s="24">
        <f t="shared" si="34"/>
        <v>270.05</v>
      </c>
      <c r="L31" s="24">
        <f t="shared" si="35"/>
        <v>300.07</v>
      </c>
      <c r="M31" s="24">
        <f t="shared" si="36"/>
        <v>330.07</v>
      </c>
      <c r="N31" s="24">
        <f t="shared" si="37"/>
        <v>360.07</v>
      </c>
      <c r="O31" s="25"/>
      <c r="P31" s="26"/>
      <c r="Q31" s="26"/>
      <c r="R31" s="27"/>
      <c r="T31" s="17">
        <v>3000</v>
      </c>
      <c r="U31" s="17" t="s">
        <v>22</v>
      </c>
      <c r="V31" s="23">
        <v>49.635455999999998</v>
      </c>
      <c r="W31" s="24">
        <v>55.546111999999994</v>
      </c>
      <c r="X31" s="24">
        <v>69.428736000000001</v>
      </c>
      <c r="Y31" s="24">
        <v>83.358208000000019</v>
      </c>
      <c r="Z31" s="24">
        <v>97.240832000000012</v>
      </c>
      <c r="AA31" s="24">
        <v>111.13126400000002</v>
      </c>
      <c r="AB31" s="24">
        <v>125.02169600000002</v>
      </c>
      <c r="AC31" s="24">
        <v>138.91993599999998</v>
      </c>
      <c r="AD31" s="24">
        <v>152.81036800000001</v>
      </c>
      <c r="AE31" s="24">
        <v>166.70080000000002</v>
      </c>
      <c r="AF31" s="28"/>
      <c r="AG31" s="28"/>
      <c r="AH31" s="28"/>
      <c r="AI31" s="28"/>
    </row>
    <row r="32" spans="3:35" ht="24.95" customHeight="1">
      <c r="C32" s="9"/>
      <c r="D32" s="9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T32" s="9"/>
      <c r="U32" s="9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</row>
    <row r="33" spans="3:35" ht="24.95" customHeight="1">
      <c r="C33" s="11" t="s">
        <v>27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T33" s="11" t="s">
        <v>27</v>
      </c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3:35" ht="24.95" customHeight="1">
      <c r="C34" s="13" t="s">
        <v>24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T34" s="13" t="s">
        <v>24</v>
      </c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</row>
    <row r="35" spans="3:35" ht="24.95" customHeight="1">
      <c r="C35" s="14" t="s">
        <v>2</v>
      </c>
      <c r="D35" s="15"/>
      <c r="E35" s="16">
        <v>400</v>
      </c>
      <c r="F35" s="17">
        <v>600</v>
      </c>
      <c r="G35" s="17">
        <v>750</v>
      </c>
      <c r="H35" s="17">
        <v>900</v>
      </c>
      <c r="I35" s="17">
        <v>1050</v>
      </c>
      <c r="J35" s="17">
        <v>1200</v>
      </c>
      <c r="K35" s="17">
        <v>1350</v>
      </c>
      <c r="L35" s="17">
        <v>1500</v>
      </c>
      <c r="M35" s="17">
        <v>1650</v>
      </c>
      <c r="N35" s="17">
        <v>1800</v>
      </c>
      <c r="O35" s="17">
        <v>1950</v>
      </c>
      <c r="P35" s="17">
        <v>2100</v>
      </c>
      <c r="Q35" s="17">
        <v>2250</v>
      </c>
      <c r="R35" s="17">
        <v>2400</v>
      </c>
      <c r="T35" s="14" t="s">
        <v>2</v>
      </c>
      <c r="U35" s="15"/>
      <c r="V35" s="16">
        <v>400</v>
      </c>
      <c r="W35" s="17">
        <v>600</v>
      </c>
      <c r="X35" s="17">
        <v>750</v>
      </c>
      <c r="Y35" s="17">
        <v>900</v>
      </c>
      <c r="Z35" s="17">
        <v>1050</v>
      </c>
      <c r="AA35" s="17">
        <v>1200</v>
      </c>
      <c r="AB35" s="17">
        <v>1350</v>
      </c>
      <c r="AC35" s="17">
        <v>1500</v>
      </c>
      <c r="AD35" s="17">
        <v>1650</v>
      </c>
      <c r="AE35" s="17">
        <v>1800</v>
      </c>
      <c r="AF35" s="17">
        <v>1950</v>
      </c>
      <c r="AG35" s="17">
        <v>2100</v>
      </c>
      <c r="AH35" s="17">
        <v>2250</v>
      </c>
      <c r="AI35" s="17">
        <v>2400</v>
      </c>
    </row>
    <row r="36" spans="3:35" ht="24.95" customHeight="1">
      <c r="C36" s="18"/>
      <c r="D36" s="19" t="s">
        <v>3</v>
      </c>
      <c r="E36" s="16" t="s">
        <v>4</v>
      </c>
      <c r="F36" s="17" t="s">
        <v>5</v>
      </c>
      <c r="G36" s="17" t="s">
        <v>6</v>
      </c>
      <c r="H36" s="17" t="s">
        <v>7</v>
      </c>
      <c r="I36" s="17" t="s">
        <v>8</v>
      </c>
      <c r="J36" s="17" t="s">
        <v>9</v>
      </c>
      <c r="K36" s="17" t="s">
        <v>10</v>
      </c>
      <c r="L36" s="17" t="s">
        <v>11</v>
      </c>
      <c r="M36" s="17" t="s">
        <v>12</v>
      </c>
      <c r="N36" s="17" t="s">
        <v>13</v>
      </c>
      <c r="O36" s="17" t="s">
        <v>14</v>
      </c>
      <c r="P36" s="17" t="s">
        <v>15</v>
      </c>
      <c r="Q36" s="17" t="s">
        <v>16</v>
      </c>
      <c r="R36" s="17" t="s">
        <v>17</v>
      </c>
      <c r="T36" s="18"/>
      <c r="U36" s="19" t="s">
        <v>3</v>
      </c>
      <c r="V36" s="16" t="s">
        <v>4</v>
      </c>
      <c r="W36" s="17" t="s">
        <v>5</v>
      </c>
      <c r="X36" s="17" t="s">
        <v>6</v>
      </c>
      <c r="Y36" s="17" t="s">
        <v>7</v>
      </c>
      <c r="Z36" s="17" t="s">
        <v>8</v>
      </c>
      <c r="AA36" s="17" t="s">
        <v>9</v>
      </c>
      <c r="AB36" s="17" t="s">
        <v>10</v>
      </c>
      <c r="AC36" s="17" t="s">
        <v>11</v>
      </c>
      <c r="AD36" s="17" t="s">
        <v>12</v>
      </c>
      <c r="AE36" s="17" t="s">
        <v>13</v>
      </c>
      <c r="AF36" s="17" t="s">
        <v>14</v>
      </c>
      <c r="AG36" s="17" t="s">
        <v>15</v>
      </c>
      <c r="AH36" s="17" t="s">
        <v>16</v>
      </c>
      <c r="AI36" s="17" t="s">
        <v>17</v>
      </c>
    </row>
    <row r="37" spans="3:35" ht="24.95" customHeight="1">
      <c r="C37" s="20">
        <v>1200</v>
      </c>
      <c r="D37" s="20" t="s">
        <v>18</v>
      </c>
      <c r="E37" s="21">
        <f t="shared" ref="E37:E41" si="42">ROUND(V37*(1+$B$1)*(1+$B$2),2)</f>
        <v>59.28</v>
      </c>
      <c r="F37" s="22">
        <f t="shared" ref="F37:F41" si="43">ROUND(W37*(1+$B$1)*(1+$B$2),2)</f>
        <v>65.540000000000006</v>
      </c>
      <c r="G37" s="22">
        <f t="shared" ref="G37:G41" si="44">ROUND(X37*(1+$B$1)*(1+$B$2),2)</f>
        <v>82.02</v>
      </c>
      <c r="H37" s="22">
        <f t="shared" ref="H37:H41" si="45">ROUND(Y37*(1+$B$1)*(1+$B$2),2)</f>
        <v>98.39</v>
      </c>
      <c r="I37" s="22">
        <f t="shared" ref="I37:I41" si="46">ROUND(Z37*(1+$B$1)*(1+$B$2),2)</f>
        <v>114.79</v>
      </c>
      <c r="J37" s="22">
        <f t="shared" ref="J37:J41" si="47">ROUND(AA37*(1+$B$1)*(1+$B$2),2)</f>
        <v>131.21</v>
      </c>
      <c r="K37" s="22">
        <f t="shared" ref="K37:K41" si="48">ROUND(AB37*(1+$B$1)*(1+$B$2),2)</f>
        <v>147.59</v>
      </c>
      <c r="L37" s="22">
        <f t="shared" ref="L37:L41" si="49">ROUND(AC37*(1+$B$1)*(1+$B$2),2)</f>
        <v>163.95</v>
      </c>
      <c r="M37" s="22">
        <f t="shared" ref="M37:M41" si="50">ROUND(AD37*(1+$B$1)*(1+$B$2),2)</f>
        <v>180.34</v>
      </c>
      <c r="N37" s="22">
        <f t="shared" ref="N37:N41" si="51">ROUND(AE37*(1+$B$1)*(1+$B$2),2)</f>
        <v>196.72</v>
      </c>
      <c r="O37" s="22">
        <f t="shared" ref="O37:O40" si="52">ROUND(AF37*(1+$B$1)*(1+$B$2),2)</f>
        <v>223.85</v>
      </c>
      <c r="P37" s="22">
        <f t="shared" ref="P37:P40" si="53">ROUND(AG37*(1+$B$1)*(1+$B$2),2)</f>
        <v>240.99</v>
      </c>
      <c r="Q37" s="22">
        <f t="shared" ref="Q37:Q40" si="54">ROUND(AH37*(1+$B$1)*(1+$B$2),2)</f>
        <v>258.26</v>
      </c>
      <c r="R37" s="22">
        <f t="shared" ref="R37:R40" si="55">ROUND(AI37*(1+$B$1)*(1+$B$2),2)</f>
        <v>275.52999999999997</v>
      </c>
      <c r="T37" s="20">
        <v>1200</v>
      </c>
      <c r="U37" s="20" t="s">
        <v>18</v>
      </c>
      <c r="V37" s="21">
        <v>27.445119999999996</v>
      </c>
      <c r="W37" s="22">
        <v>30.341888000000001</v>
      </c>
      <c r="X37" s="22">
        <v>37.970303999999999</v>
      </c>
      <c r="Y37" s="22">
        <v>45.551872000000003</v>
      </c>
      <c r="Z37" s="22">
        <v>53.141247999999997</v>
      </c>
      <c r="AA37" s="22">
        <v>60.74624</v>
      </c>
      <c r="AB37" s="22">
        <v>68.327808000000005</v>
      </c>
      <c r="AC37" s="22">
        <v>75.901567999999997</v>
      </c>
      <c r="AD37" s="22">
        <v>83.490943999999999</v>
      </c>
      <c r="AE37" s="22">
        <v>91.072511999999989</v>
      </c>
      <c r="AF37" s="22">
        <v>103.63558399999998</v>
      </c>
      <c r="AG37" s="22">
        <v>111.56851199999997</v>
      </c>
      <c r="AH37" s="22">
        <v>119.56390400000001</v>
      </c>
      <c r="AI37" s="22">
        <v>127.55929599999999</v>
      </c>
    </row>
    <row r="38" spans="3:35" ht="24.95" customHeight="1">
      <c r="C38" s="17">
        <v>1800</v>
      </c>
      <c r="D38" s="17" t="s">
        <v>19</v>
      </c>
      <c r="E38" s="23">
        <f t="shared" si="42"/>
        <v>73.23</v>
      </c>
      <c r="F38" s="24">
        <f t="shared" si="43"/>
        <v>82.02</v>
      </c>
      <c r="G38" s="24">
        <f t="shared" si="44"/>
        <v>102.47</v>
      </c>
      <c r="H38" s="24">
        <f t="shared" si="45"/>
        <v>122.96</v>
      </c>
      <c r="I38" s="24">
        <f t="shared" si="46"/>
        <v>143.49</v>
      </c>
      <c r="J38" s="24">
        <f t="shared" si="47"/>
        <v>163.95</v>
      </c>
      <c r="K38" s="24">
        <f t="shared" si="48"/>
        <v>184.46</v>
      </c>
      <c r="L38" s="24">
        <f t="shared" si="49"/>
        <v>204.98</v>
      </c>
      <c r="M38" s="24">
        <f t="shared" si="50"/>
        <v>225.47</v>
      </c>
      <c r="N38" s="24">
        <f t="shared" si="51"/>
        <v>245.96</v>
      </c>
      <c r="O38" s="24">
        <f t="shared" si="52"/>
        <v>279.85000000000002</v>
      </c>
      <c r="P38" s="24">
        <f t="shared" si="53"/>
        <v>301.37</v>
      </c>
      <c r="Q38" s="24">
        <f t="shared" si="54"/>
        <v>322.82</v>
      </c>
      <c r="R38" s="24">
        <f t="shared" si="55"/>
        <v>344.37</v>
      </c>
      <c r="T38" s="17">
        <v>1800</v>
      </c>
      <c r="U38" s="17" t="s">
        <v>19</v>
      </c>
      <c r="V38" s="23">
        <v>33.902335999999998</v>
      </c>
      <c r="W38" s="24">
        <v>37.970303999999999</v>
      </c>
      <c r="X38" s="24">
        <v>47.441407999999996</v>
      </c>
      <c r="Y38" s="24">
        <v>56.928128000000001</v>
      </c>
      <c r="Z38" s="24">
        <v>66.430464000000001</v>
      </c>
      <c r="AA38" s="24">
        <v>75.901567999999997</v>
      </c>
      <c r="AB38" s="24">
        <v>85.396096</v>
      </c>
      <c r="AC38" s="24">
        <v>94.898432</v>
      </c>
      <c r="AD38" s="24">
        <v>104.38515200000001</v>
      </c>
      <c r="AE38" s="24">
        <v>113.87187200000001</v>
      </c>
      <c r="AF38" s="24">
        <v>129.55814400000003</v>
      </c>
      <c r="AG38" s="24">
        <v>139.521152</v>
      </c>
      <c r="AH38" s="24">
        <v>149.45292799999999</v>
      </c>
      <c r="AI38" s="24">
        <v>159.43155200000001</v>
      </c>
    </row>
    <row r="39" spans="3:35" ht="24.95" customHeight="1">
      <c r="C39" s="17">
        <v>2400</v>
      </c>
      <c r="D39" s="17" t="s">
        <v>20</v>
      </c>
      <c r="E39" s="23">
        <f t="shared" si="42"/>
        <v>87.88</v>
      </c>
      <c r="F39" s="24">
        <f t="shared" si="43"/>
        <v>98.39</v>
      </c>
      <c r="G39" s="24">
        <f t="shared" si="44"/>
        <v>122.96</v>
      </c>
      <c r="H39" s="24">
        <f t="shared" si="45"/>
        <v>147.59</v>
      </c>
      <c r="I39" s="24">
        <f t="shared" si="46"/>
        <v>172.14</v>
      </c>
      <c r="J39" s="24">
        <f t="shared" si="47"/>
        <v>196.72</v>
      </c>
      <c r="K39" s="24">
        <f t="shared" si="48"/>
        <v>221.41</v>
      </c>
      <c r="L39" s="24">
        <f t="shared" si="49"/>
        <v>245.96</v>
      </c>
      <c r="M39" s="24">
        <f t="shared" si="50"/>
        <v>270.55</v>
      </c>
      <c r="N39" s="24">
        <f t="shared" si="51"/>
        <v>295.13</v>
      </c>
      <c r="O39" s="24">
        <f t="shared" si="52"/>
        <v>335.77</v>
      </c>
      <c r="P39" s="24">
        <f t="shared" si="53"/>
        <v>361.57</v>
      </c>
      <c r="Q39" s="24">
        <f t="shared" si="54"/>
        <v>387.43</v>
      </c>
      <c r="R39" s="24">
        <f t="shared" si="55"/>
        <v>413.15</v>
      </c>
      <c r="T39" s="17">
        <v>2400</v>
      </c>
      <c r="U39" s="17" t="s">
        <v>20</v>
      </c>
      <c r="V39" s="23">
        <v>40.687488000000002</v>
      </c>
      <c r="W39" s="24">
        <v>45.551872000000003</v>
      </c>
      <c r="X39" s="24">
        <v>56.928128000000001</v>
      </c>
      <c r="Y39" s="24">
        <v>68.327808000000005</v>
      </c>
      <c r="Z39" s="24">
        <v>79.696255999999991</v>
      </c>
      <c r="AA39" s="24">
        <v>91.072511999999989</v>
      </c>
      <c r="AB39" s="24">
        <v>102.503424</v>
      </c>
      <c r="AC39" s="24">
        <v>113.87187200000001</v>
      </c>
      <c r="AD39" s="24">
        <v>125.25593599999999</v>
      </c>
      <c r="AE39" s="24">
        <v>136.632192</v>
      </c>
      <c r="AF39" s="24">
        <v>155.44947200000001</v>
      </c>
      <c r="AG39" s="24">
        <v>167.395712</v>
      </c>
      <c r="AH39" s="24">
        <v>179.365376</v>
      </c>
      <c r="AI39" s="24">
        <v>191.27257599999996</v>
      </c>
    </row>
    <row r="40" spans="3:35" ht="24.95" customHeight="1">
      <c r="C40" s="17">
        <v>2700</v>
      </c>
      <c r="D40" s="17" t="s">
        <v>21</v>
      </c>
      <c r="E40" s="23">
        <f t="shared" si="42"/>
        <v>105.44</v>
      </c>
      <c r="F40" s="24">
        <f t="shared" si="43"/>
        <v>118.02</v>
      </c>
      <c r="G40" s="24">
        <f t="shared" si="44"/>
        <v>147.55000000000001</v>
      </c>
      <c r="H40" s="24">
        <f t="shared" si="45"/>
        <v>177.09</v>
      </c>
      <c r="I40" s="24">
        <f t="shared" si="46"/>
        <v>206.57</v>
      </c>
      <c r="J40" s="24">
        <f t="shared" si="47"/>
        <v>236.08</v>
      </c>
      <c r="K40" s="24">
        <f t="shared" si="48"/>
        <v>265.61</v>
      </c>
      <c r="L40" s="24">
        <f t="shared" si="49"/>
        <v>295.14</v>
      </c>
      <c r="M40" s="24">
        <f t="shared" si="50"/>
        <v>324.62</v>
      </c>
      <c r="N40" s="24">
        <f t="shared" si="51"/>
        <v>354.17</v>
      </c>
      <c r="O40" s="24">
        <f t="shared" si="52"/>
        <v>402.93</v>
      </c>
      <c r="P40" s="24">
        <f t="shared" si="53"/>
        <v>433.93</v>
      </c>
      <c r="Q40" s="24">
        <f t="shared" si="54"/>
        <v>464.89</v>
      </c>
      <c r="R40" s="24">
        <f t="shared" si="55"/>
        <v>495.77</v>
      </c>
      <c r="T40" s="17">
        <v>2700</v>
      </c>
      <c r="U40" s="17" t="s">
        <v>21</v>
      </c>
      <c r="V40" s="23">
        <v>48.815615999999999</v>
      </c>
      <c r="W40" s="24">
        <v>54.640384000000005</v>
      </c>
      <c r="X40" s="24">
        <v>68.312191999999996</v>
      </c>
      <c r="Y40" s="24">
        <v>81.983999999999995</v>
      </c>
      <c r="Z40" s="24">
        <v>95.632384000000002</v>
      </c>
      <c r="AA40" s="24">
        <v>109.296384</v>
      </c>
      <c r="AB40" s="24">
        <v>122.96819200000002</v>
      </c>
      <c r="AC40" s="24">
        <v>136.64000000000001</v>
      </c>
      <c r="AD40" s="24">
        <v>150.28838400000001</v>
      </c>
      <c r="AE40" s="24">
        <v>163.96799999999999</v>
      </c>
      <c r="AF40" s="24">
        <v>186.54092799999998</v>
      </c>
      <c r="AG40" s="24">
        <v>200.89203200000003</v>
      </c>
      <c r="AH40" s="24">
        <v>215.22752</v>
      </c>
      <c r="AI40" s="24">
        <v>229.523968</v>
      </c>
    </row>
    <row r="41" spans="3:35" ht="24.95" customHeight="1">
      <c r="C41" s="17">
        <v>3000</v>
      </c>
      <c r="D41" s="17" t="s">
        <v>22</v>
      </c>
      <c r="E41" s="23">
        <f t="shared" si="42"/>
        <v>128.68</v>
      </c>
      <c r="F41" s="24">
        <f t="shared" si="43"/>
        <v>144.03</v>
      </c>
      <c r="G41" s="24">
        <f t="shared" si="44"/>
        <v>180.05</v>
      </c>
      <c r="H41" s="24">
        <f t="shared" si="45"/>
        <v>216.04</v>
      </c>
      <c r="I41" s="24">
        <f t="shared" si="46"/>
        <v>252.03</v>
      </c>
      <c r="J41" s="24">
        <f t="shared" si="47"/>
        <v>288.04000000000002</v>
      </c>
      <c r="K41" s="24">
        <f t="shared" si="48"/>
        <v>324.05</v>
      </c>
      <c r="L41" s="24">
        <f t="shared" si="49"/>
        <v>360.11</v>
      </c>
      <c r="M41" s="24">
        <f t="shared" si="50"/>
        <v>396.1</v>
      </c>
      <c r="N41" s="24">
        <f t="shared" si="51"/>
        <v>432.07</v>
      </c>
      <c r="O41" s="25"/>
      <c r="P41" s="26"/>
      <c r="Q41" s="26"/>
      <c r="R41" s="27"/>
      <c r="T41" s="17">
        <v>3000</v>
      </c>
      <c r="U41" s="17" t="s">
        <v>22</v>
      </c>
      <c r="V41" s="23">
        <v>59.575039999999987</v>
      </c>
      <c r="W41" s="24">
        <v>66.680320000000009</v>
      </c>
      <c r="X41" s="24">
        <v>83.358208000000019</v>
      </c>
      <c r="Y41" s="24">
        <v>100.02047999999999</v>
      </c>
      <c r="Z41" s="24">
        <v>116.68275200000001</v>
      </c>
      <c r="AA41" s="24">
        <v>133.35283200000001</v>
      </c>
      <c r="AB41" s="24">
        <v>150.02291199999999</v>
      </c>
      <c r="AC41" s="24">
        <v>166.71641600000004</v>
      </c>
      <c r="AD41" s="24">
        <v>183.37868800000001</v>
      </c>
      <c r="AE41" s="24">
        <v>200.03315199999997</v>
      </c>
      <c r="AF41" s="28"/>
      <c r="AG41" s="28"/>
      <c r="AH41" s="28"/>
      <c r="AI41" s="28"/>
    </row>
    <row r="42" spans="3:35" ht="24.95" customHeight="1">
      <c r="C42" s="9"/>
      <c r="D42" s="9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T42" s="9"/>
      <c r="U42" s="9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</row>
    <row r="43" spans="3:35" ht="24.95" customHeight="1">
      <c r="C43" s="11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T43" s="11" t="s">
        <v>30</v>
      </c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3:35" ht="24.95" customHeight="1">
      <c r="C44" s="13" t="s">
        <v>24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T44" s="13" t="s">
        <v>24</v>
      </c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</row>
    <row r="45" spans="3:35" ht="24.95" customHeight="1">
      <c r="C45" s="14" t="s">
        <v>2</v>
      </c>
      <c r="D45" s="15"/>
      <c r="E45" s="16">
        <v>400</v>
      </c>
      <c r="F45" s="17">
        <v>600</v>
      </c>
      <c r="G45" s="17">
        <v>750</v>
      </c>
      <c r="H45" s="17">
        <v>900</v>
      </c>
      <c r="I45" s="17">
        <v>1050</v>
      </c>
      <c r="J45" s="17">
        <v>1200</v>
      </c>
      <c r="K45" s="17">
        <v>1350</v>
      </c>
      <c r="L45" s="17">
        <v>1500</v>
      </c>
      <c r="M45" s="17">
        <v>1650</v>
      </c>
      <c r="N45" s="17">
        <v>1800</v>
      </c>
      <c r="O45" s="17">
        <v>1950</v>
      </c>
      <c r="P45" s="17">
        <v>2100</v>
      </c>
      <c r="Q45" s="17">
        <v>2250</v>
      </c>
      <c r="R45" s="17">
        <v>2400</v>
      </c>
      <c r="T45" s="14" t="s">
        <v>2</v>
      </c>
      <c r="U45" s="15"/>
      <c r="V45" s="16">
        <v>400</v>
      </c>
      <c r="W45" s="17">
        <v>600</v>
      </c>
      <c r="X45" s="17">
        <v>750</v>
      </c>
      <c r="Y45" s="17">
        <v>900</v>
      </c>
      <c r="Z45" s="17">
        <v>1050</v>
      </c>
      <c r="AA45" s="17">
        <v>1200</v>
      </c>
      <c r="AB45" s="17">
        <v>1350</v>
      </c>
      <c r="AC45" s="17">
        <v>1500</v>
      </c>
      <c r="AD45" s="17">
        <v>1650</v>
      </c>
      <c r="AE45" s="17">
        <v>1800</v>
      </c>
      <c r="AF45" s="17">
        <v>1950</v>
      </c>
      <c r="AG45" s="17">
        <v>2100</v>
      </c>
      <c r="AH45" s="17">
        <v>2250</v>
      </c>
      <c r="AI45" s="17">
        <v>2400</v>
      </c>
    </row>
    <row r="46" spans="3:35" ht="24.95" customHeight="1">
      <c r="C46" s="18"/>
      <c r="D46" s="19" t="s">
        <v>3</v>
      </c>
      <c r="E46" s="16" t="s">
        <v>4</v>
      </c>
      <c r="F46" s="17" t="s">
        <v>5</v>
      </c>
      <c r="G46" s="17" t="s">
        <v>6</v>
      </c>
      <c r="H46" s="17" t="s">
        <v>7</v>
      </c>
      <c r="I46" s="17" t="s">
        <v>8</v>
      </c>
      <c r="J46" s="17" t="s">
        <v>9</v>
      </c>
      <c r="K46" s="17" t="s">
        <v>10</v>
      </c>
      <c r="L46" s="17" t="s">
        <v>11</v>
      </c>
      <c r="M46" s="17" t="s">
        <v>12</v>
      </c>
      <c r="N46" s="17" t="s">
        <v>13</v>
      </c>
      <c r="O46" s="17" t="s">
        <v>14</v>
      </c>
      <c r="P46" s="17" t="s">
        <v>15</v>
      </c>
      <c r="Q46" s="17" t="s">
        <v>16</v>
      </c>
      <c r="R46" s="17" t="s">
        <v>17</v>
      </c>
      <c r="T46" s="18"/>
      <c r="U46" s="19" t="s">
        <v>3</v>
      </c>
      <c r="V46" s="16" t="s">
        <v>4</v>
      </c>
      <c r="W46" s="17" t="s">
        <v>5</v>
      </c>
      <c r="X46" s="17" t="s">
        <v>6</v>
      </c>
      <c r="Y46" s="17" t="s">
        <v>7</v>
      </c>
      <c r="Z46" s="17" t="s">
        <v>8</v>
      </c>
      <c r="AA46" s="17" t="s">
        <v>9</v>
      </c>
      <c r="AB46" s="17" t="s">
        <v>10</v>
      </c>
      <c r="AC46" s="17" t="s">
        <v>11</v>
      </c>
      <c r="AD46" s="17" t="s">
        <v>12</v>
      </c>
      <c r="AE46" s="17" t="s">
        <v>13</v>
      </c>
      <c r="AF46" s="17" t="s">
        <v>14</v>
      </c>
      <c r="AG46" s="17" t="s">
        <v>15</v>
      </c>
      <c r="AH46" s="17" t="s">
        <v>16</v>
      </c>
      <c r="AI46" s="17" t="s">
        <v>17</v>
      </c>
    </row>
    <row r="47" spans="3:35" ht="24.95" customHeight="1">
      <c r="C47" s="20">
        <v>1200</v>
      </c>
      <c r="D47" s="20" t="s">
        <v>18</v>
      </c>
      <c r="E47" s="21">
        <f t="shared" ref="E47:E51" si="56">ROUND(V47*(1+$B$1)*(1+$B$2),2)</f>
        <v>61.71</v>
      </c>
      <c r="F47" s="22">
        <f t="shared" ref="F47:F51" si="57">ROUND(W47*(1+$B$1)*(1+$B$2),2)</f>
        <v>68.27</v>
      </c>
      <c r="G47" s="22">
        <f t="shared" ref="G47:G51" si="58">ROUND(X47*(1+$B$1)*(1+$B$2),2)</f>
        <v>85.41</v>
      </c>
      <c r="H47" s="22">
        <f t="shared" ref="H47:H51" si="59">ROUND(Y47*(1+$B$1)*(1+$B$2),2)</f>
        <v>102.49</v>
      </c>
      <c r="I47" s="22">
        <f t="shared" ref="I47:I51" si="60">ROUND(Z47*(1+$B$1)*(1+$B$2),2)</f>
        <v>119.56</v>
      </c>
      <c r="J47" s="22">
        <f t="shared" ref="J47:J51" si="61">ROUND(AA47*(1+$B$1)*(1+$B$2),2)</f>
        <v>136.71</v>
      </c>
      <c r="K47" s="22">
        <f t="shared" ref="K47:K51" si="62">ROUND(AB47*(1+$B$1)*(1+$B$2),2)</f>
        <v>153.74</v>
      </c>
      <c r="L47" s="22">
        <f t="shared" ref="L47:L51" si="63">ROUND(AC47*(1+$B$1)*(1+$B$2),2)</f>
        <v>170.78</v>
      </c>
      <c r="M47" s="22">
        <f t="shared" ref="M47:M51" si="64">ROUND(AD47*(1+$B$1)*(1+$B$2),2)</f>
        <v>187.85</v>
      </c>
      <c r="N47" s="22">
        <f t="shared" ref="N47:N51" si="65">ROUND(AE47*(1+$B$1)*(1+$B$2),2)</f>
        <v>204.95</v>
      </c>
      <c r="O47" s="22">
        <f t="shared" ref="O47:O50" si="66">ROUND(AF47*(1+$B$1)*(1+$B$2),2)</f>
        <v>233.16</v>
      </c>
      <c r="P47" s="22">
        <f t="shared" ref="P47:P50" si="67">ROUND(AG47*(1+$B$1)*(1+$B$2),2)</f>
        <v>250.99</v>
      </c>
      <c r="Q47" s="22">
        <f t="shared" ref="Q47:Q50" si="68">ROUND(AH47*(1+$B$1)*(1+$B$2),2)</f>
        <v>268.98</v>
      </c>
      <c r="R47" s="22">
        <f t="shared" ref="R47:R50" si="69">ROUND(AI47*(1+$B$1)*(1+$B$2),2)</f>
        <v>287.01</v>
      </c>
      <c r="T47" s="20">
        <v>1200</v>
      </c>
      <c r="U47" s="20" t="s">
        <v>18</v>
      </c>
      <c r="V47" s="21">
        <v>28.569472000000005</v>
      </c>
      <c r="W47" s="22">
        <v>31.606783999999998</v>
      </c>
      <c r="X47" s="22">
        <v>39.539712000000002</v>
      </c>
      <c r="Y47" s="22">
        <v>47.449216</v>
      </c>
      <c r="Z47" s="22">
        <v>55.350912000000001</v>
      </c>
      <c r="AA47" s="22">
        <v>63.291648000000009</v>
      </c>
      <c r="AB47" s="22">
        <v>71.177728000000002</v>
      </c>
      <c r="AC47" s="22">
        <v>79.063807999999995</v>
      </c>
      <c r="AD47" s="22">
        <v>86.96550400000001</v>
      </c>
      <c r="AE47" s="22">
        <v>94.882815999999991</v>
      </c>
      <c r="AF47" s="22">
        <v>107.9456</v>
      </c>
      <c r="AG47" s="22">
        <v>116.198656</v>
      </c>
      <c r="AH47" s="22">
        <v>124.52979200000001</v>
      </c>
      <c r="AI47" s="22">
        <v>132.876544</v>
      </c>
    </row>
    <row r="48" spans="3:35" ht="24.95" customHeight="1">
      <c r="C48" s="17">
        <v>1800</v>
      </c>
      <c r="D48" s="17" t="s">
        <v>19</v>
      </c>
      <c r="E48" s="23">
        <f t="shared" si="56"/>
        <v>76.319999999999993</v>
      </c>
      <c r="F48" s="24">
        <f t="shared" si="57"/>
        <v>85.41</v>
      </c>
      <c r="G48" s="24">
        <f t="shared" si="58"/>
        <v>106.71</v>
      </c>
      <c r="H48" s="24">
        <f t="shared" si="59"/>
        <v>128.09</v>
      </c>
      <c r="I48" s="24">
        <f t="shared" si="60"/>
        <v>149.47999999999999</v>
      </c>
      <c r="J48" s="24">
        <f t="shared" si="61"/>
        <v>170.78</v>
      </c>
      <c r="K48" s="24">
        <f t="shared" si="62"/>
        <v>192.13</v>
      </c>
      <c r="L48" s="24">
        <f t="shared" si="63"/>
        <v>213.51</v>
      </c>
      <c r="M48" s="24">
        <f t="shared" si="64"/>
        <v>234.88</v>
      </c>
      <c r="N48" s="24">
        <f t="shared" si="65"/>
        <v>256.23</v>
      </c>
      <c r="O48" s="24">
        <f t="shared" si="66"/>
        <v>291.52</v>
      </c>
      <c r="P48" s="24">
        <f t="shared" si="67"/>
        <v>313.91000000000003</v>
      </c>
      <c r="Q48" s="24">
        <f t="shared" si="68"/>
        <v>336.28</v>
      </c>
      <c r="R48" s="24">
        <f t="shared" si="69"/>
        <v>358.69</v>
      </c>
      <c r="T48" s="17">
        <v>1800</v>
      </c>
      <c r="U48" s="17" t="s">
        <v>19</v>
      </c>
      <c r="V48" s="23">
        <v>35.331200000000003</v>
      </c>
      <c r="W48" s="24">
        <v>39.539712000000002</v>
      </c>
      <c r="X48" s="24">
        <v>49.401216000000005</v>
      </c>
      <c r="Y48" s="24">
        <v>59.301759999999994</v>
      </c>
      <c r="Z48" s="24">
        <v>69.202303999999998</v>
      </c>
      <c r="AA48" s="24">
        <v>79.063807999999995</v>
      </c>
      <c r="AB48" s="24">
        <v>88.948735999999997</v>
      </c>
      <c r="AC48" s="24">
        <v>98.849279999999993</v>
      </c>
      <c r="AD48" s="24">
        <v>108.74201600000001</v>
      </c>
      <c r="AE48" s="24">
        <v>118.62694400000001</v>
      </c>
      <c r="AF48" s="24">
        <v>134.96127999999999</v>
      </c>
      <c r="AG48" s="24">
        <v>145.33030400000001</v>
      </c>
      <c r="AH48" s="24">
        <v>155.68371199999999</v>
      </c>
      <c r="AI48" s="24">
        <v>166.06054400000002</v>
      </c>
    </row>
    <row r="49" spans="3:37" ht="24.95" customHeight="1">
      <c r="C49" s="17">
        <v>2400</v>
      </c>
      <c r="D49" s="17" t="s">
        <v>20</v>
      </c>
      <c r="E49" s="23">
        <f t="shared" si="56"/>
        <v>91.63</v>
      </c>
      <c r="F49" s="24">
        <f t="shared" si="57"/>
        <v>102.49</v>
      </c>
      <c r="G49" s="24">
        <f t="shared" si="58"/>
        <v>128.09</v>
      </c>
      <c r="H49" s="24">
        <f t="shared" si="59"/>
        <v>153.74</v>
      </c>
      <c r="I49" s="24">
        <f t="shared" si="60"/>
        <v>179.35</v>
      </c>
      <c r="J49" s="24">
        <f t="shared" si="61"/>
        <v>204.95</v>
      </c>
      <c r="K49" s="24">
        <f t="shared" si="62"/>
        <v>230.65</v>
      </c>
      <c r="L49" s="24">
        <f t="shared" si="63"/>
        <v>256.23</v>
      </c>
      <c r="M49" s="24">
        <f t="shared" si="64"/>
        <v>281.82</v>
      </c>
      <c r="N49" s="24">
        <f t="shared" si="65"/>
        <v>307.45</v>
      </c>
      <c r="O49" s="24">
        <f t="shared" si="66"/>
        <v>349.77</v>
      </c>
      <c r="P49" s="24">
        <f t="shared" si="67"/>
        <v>376.69</v>
      </c>
      <c r="Q49" s="24">
        <f t="shared" si="68"/>
        <v>403.54</v>
      </c>
      <c r="R49" s="24">
        <f t="shared" si="69"/>
        <v>430.33</v>
      </c>
      <c r="T49" s="17">
        <v>2400</v>
      </c>
      <c r="U49" s="17" t="s">
        <v>20</v>
      </c>
      <c r="V49" s="23">
        <v>42.420864000000002</v>
      </c>
      <c r="W49" s="24">
        <v>47.449216</v>
      </c>
      <c r="X49" s="24">
        <v>59.301759999999994</v>
      </c>
      <c r="Y49" s="24">
        <v>71.177728000000002</v>
      </c>
      <c r="Z49" s="24">
        <v>83.030272000000011</v>
      </c>
      <c r="AA49" s="24">
        <v>94.882815999999991</v>
      </c>
      <c r="AB49" s="24">
        <v>106.782208</v>
      </c>
      <c r="AC49" s="24">
        <v>118.62694400000001</v>
      </c>
      <c r="AD49" s="24">
        <v>130.47167999999999</v>
      </c>
      <c r="AE49" s="24">
        <v>142.33984000000001</v>
      </c>
      <c r="AF49" s="24">
        <v>161.93011200000001</v>
      </c>
      <c r="AG49" s="24">
        <v>174.39167999999998</v>
      </c>
      <c r="AH49" s="24">
        <v>186.82201600000002</v>
      </c>
      <c r="AI49" s="24">
        <v>199.22892800000002</v>
      </c>
      <c r="AK49" s="29" t="s">
        <v>29</v>
      </c>
    </row>
    <row r="50" spans="3:37" ht="24.95" customHeight="1">
      <c r="C50" s="17">
        <v>2700</v>
      </c>
      <c r="D50" s="17" t="s">
        <v>21</v>
      </c>
      <c r="E50" s="23">
        <f t="shared" si="56"/>
        <v>109.86</v>
      </c>
      <c r="F50" s="24">
        <f t="shared" si="57"/>
        <v>122.95</v>
      </c>
      <c r="G50" s="24">
        <f t="shared" si="58"/>
        <v>153.72999999999999</v>
      </c>
      <c r="H50" s="24">
        <f t="shared" si="59"/>
        <v>184.51</v>
      </c>
      <c r="I50" s="24">
        <f t="shared" si="60"/>
        <v>215.22</v>
      </c>
      <c r="J50" s="24">
        <f t="shared" si="61"/>
        <v>245.93</v>
      </c>
      <c r="K50" s="24">
        <f t="shared" si="62"/>
        <v>276.70999999999998</v>
      </c>
      <c r="L50" s="24">
        <f t="shared" si="63"/>
        <v>307.47000000000003</v>
      </c>
      <c r="M50" s="24">
        <f t="shared" si="64"/>
        <v>338.2</v>
      </c>
      <c r="N50" s="24">
        <f t="shared" si="65"/>
        <v>368.89</v>
      </c>
      <c r="O50" s="24">
        <f t="shared" si="66"/>
        <v>419.73</v>
      </c>
      <c r="P50" s="24">
        <f t="shared" si="67"/>
        <v>452.06</v>
      </c>
      <c r="Q50" s="24">
        <f t="shared" si="68"/>
        <v>484.29</v>
      </c>
      <c r="R50" s="24">
        <f t="shared" si="69"/>
        <v>516.42999999999995</v>
      </c>
      <c r="T50" s="17">
        <v>2700</v>
      </c>
      <c r="U50" s="17" t="s">
        <v>21</v>
      </c>
      <c r="V50" s="23">
        <v>50.861311999999998</v>
      </c>
      <c r="W50" s="24">
        <v>56.920320000000004</v>
      </c>
      <c r="X50" s="24">
        <v>71.169920000000005</v>
      </c>
      <c r="Y50" s="24">
        <v>85.419520000000006</v>
      </c>
      <c r="Z50" s="24">
        <v>99.63788799999999</v>
      </c>
      <c r="AA50" s="24">
        <v>113.856256</v>
      </c>
      <c r="AB50" s="24">
        <v>128.10585599999999</v>
      </c>
      <c r="AC50" s="24">
        <v>142.34764799999999</v>
      </c>
      <c r="AD50" s="24">
        <v>156.573824</v>
      </c>
      <c r="AE50" s="24">
        <v>170.78438399999999</v>
      </c>
      <c r="AF50" s="24">
        <v>194.31769600000001</v>
      </c>
      <c r="AG50" s="24">
        <v>209.28563200000002</v>
      </c>
      <c r="AH50" s="24">
        <v>224.20671999999999</v>
      </c>
      <c r="AI50" s="24">
        <v>239.08876799999999</v>
      </c>
    </row>
    <row r="51" spans="3:37" ht="24.95" customHeight="1">
      <c r="C51" s="17">
        <v>3000</v>
      </c>
      <c r="D51" s="17" t="s">
        <v>22</v>
      </c>
      <c r="E51" s="23">
        <f t="shared" si="56"/>
        <v>134.03</v>
      </c>
      <c r="F51" s="24">
        <f t="shared" si="57"/>
        <v>150.08000000000001</v>
      </c>
      <c r="G51" s="24">
        <f t="shared" si="58"/>
        <v>187.54</v>
      </c>
      <c r="H51" s="24">
        <f t="shared" si="59"/>
        <v>225.07</v>
      </c>
      <c r="I51" s="24">
        <f t="shared" si="60"/>
        <v>262.54000000000002</v>
      </c>
      <c r="J51" s="24">
        <f t="shared" si="61"/>
        <v>300.05</v>
      </c>
      <c r="K51" s="24">
        <f t="shared" si="62"/>
        <v>337.56</v>
      </c>
      <c r="L51" s="24">
        <f t="shared" si="63"/>
        <v>375.1</v>
      </c>
      <c r="M51" s="24">
        <f t="shared" si="64"/>
        <v>412.59</v>
      </c>
      <c r="N51" s="24">
        <f t="shared" si="65"/>
        <v>450.07</v>
      </c>
      <c r="O51" s="25"/>
      <c r="P51" s="26"/>
      <c r="Q51" s="26"/>
      <c r="R51" s="27"/>
      <c r="T51" s="17">
        <v>3000</v>
      </c>
      <c r="U51" s="17" t="s">
        <v>22</v>
      </c>
      <c r="V51" s="23">
        <v>62.050175999999993</v>
      </c>
      <c r="W51" s="24">
        <v>69.483391999999995</v>
      </c>
      <c r="X51" s="24">
        <v>86.82495999999999</v>
      </c>
      <c r="Y51" s="24">
        <v>104.19775999999999</v>
      </c>
      <c r="Z51" s="24">
        <v>121.54713599999999</v>
      </c>
      <c r="AA51" s="24">
        <v>138.912128</v>
      </c>
      <c r="AB51" s="24">
        <v>156.27712</v>
      </c>
      <c r="AC51" s="24">
        <v>173.65772799999999</v>
      </c>
      <c r="AD51" s="24">
        <v>191.01491199999998</v>
      </c>
      <c r="AE51" s="24">
        <v>208.36428800000002</v>
      </c>
      <c r="AF51" s="28"/>
      <c r="AG51" s="28"/>
      <c r="AH51" s="28"/>
      <c r="AI51" s="28"/>
    </row>
    <row r="52" spans="3:37" ht="24.95" customHeight="1">
      <c r="C52" s="9"/>
      <c r="D52" s="9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T52" s="9"/>
      <c r="U52" s="9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</row>
    <row r="53" spans="3:37" ht="24.95" customHeight="1">
      <c r="C53" s="11" t="s">
        <v>25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T53" s="11" t="s">
        <v>25</v>
      </c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3:37" ht="24.95" customHeight="1">
      <c r="C54" s="13" t="s">
        <v>26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T54" s="13" t="s">
        <v>26</v>
      </c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</row>
    <row r="55" spans="3:37" ht="24.95" customHeight="1">
      <c r="C55" s="14" t="s">
        <v>2</v>
      </c>
      <c r="D55" s="15"/>
      <c r="E55" s="16">
        <v>400</v>
      </c>
      <c r="F55" s="17">
        <v>600</v>
      </c>
      <c r="G55" s="17">
        <v>750</v>
      </c>
      <c r="H55" s="17">
        <v>900</v>
      </c>
      <c r="I55" s="17">
        <v>1050</v>
      </c>
      <c r="J55" s="17">
        <v>1200</v>
      </c>
      <c r="K55" s="17">
        <v>1350</v>
      </c>
      <c r="L55" s="17">
        <v>1500</v>
      </c>
      <c r="M55" s="17">
        <v>1650</v>
      </c>
      <c r="N55" s="17">
        <v>1800</v>
      </c>
      <c r="O55" s="17">
        <v>1950</v>
      </c>
      <c r="P55" s="17">
        <v>2100</v>
      </c>
      <c r="Q55" s="17">
        <v>2250</v>
      </c>
      <c r="R55" s="17">
        <v>2400</v>
      </c>
      <c r="T55" s="14" t="s">
        <v>2</v>
      </c>
      <c r="U55" s="15"/>
      <c r="V55" s="16">
        <v>400</v>
      </c>
      <c r="W55" s="17">
        <v>600</v>
      </c>
      <c r="X55" s="17">
        <v>750</v>
      </c>
      <c r="Y55" s="17">
        <v>900</v>
      </c>
      <c r="Z55" s="17">
        <v>1050</v>
      </c>
      <c r="AA55" s="17">
        <v>1200</v>
      </c>
      <c r="AB55" s="17">
        <v>1350</v>
      </c>
      <c r="AC55" s="17">
        <v>1500</v>
      </c>
      <c r="AD55" s="17">
        <v>1650</v>
      </c>
      <c r="AE55" s="17">
        <v>1800</v>
      </c>
      <c r="AF55" s="17">
        <v>1950</v>
      </c>
      <c r="AG55" s="17">
        <v>2100</v>
      </c>
      <c r="AH55" s="17">
        <v>2250</v>
      </c>
      <c r="AI55" s="17">
        <v>2400</v>
      </c>
    </row>
    <row r="56" spans="3:37" ht="24.95" customHeight="1">
      <c r="C56" s="18"/>
      <c r="D56" s="19" t="s">
        <v>3</v>
      </c>
      <c r="E56" s="16" t="s">
        <v>4</v>
      </c>
      <c r="F56" s="17" t="s">
        <v>5</v>
      </c>
      <c r="G56" s="17" t="s">
        <v>6</v>
      </c>
      <c r="H56" s="17" t="s">
        <v>7</v>
      </c>
      <c r="I56" s="17" t="s">
        <v>8</v>
      </c>
      <c r="J56" s="17" t="s">
        <v>9</v>
      </c>
      <c r="K56" s="17" t="s">
        <v>10</v>
      </c>
      <c r="L56" s="17" t="s">
        <v>11</v>
      </c>
      <c r="M56" s="17" t="s">
        <v>12</v>
      </c>
      <c r="N56" s="17" t="s">
        <v>13</v>
      </c>
      <c r="O56" s="17" t="s">
        <v>14</v>
      </c>
      <c r="P56" s="17" t="s">
        <v>15</v>
      </c>
      <c r="Q56" s="17" t="s">
        <v>16</v>
      </c>
      <c r="R56" s="17" t="s">
        <v>17</v>
      </c>
      <c r="T56" s="18"/>
      <c r="U56" s="19" t="s">
        <v>3</v>
      </c>
      <c r="V56" s="16" t="s">
        <v>4</v>
      </c>
      <c r="W56" s="17" t="s">
        <v>5</v>
      </c>
      <c r="X56" s="17" t="s">
        <v>6</v>
      </c>
      <c r="Y56" s="17" t="s">
        <v>7</v>
      </c>
      <c r="Z56" s="17" t="s">
        <v>8</v>
      </c>
      <c r="AA56" s="17" t="s">
        <v>9</v>
      </c>
      <c r="AB56" s="17" t="s">
        <v>10</v>
      </c>
      <c r="AC56" s="17" t="s">
        <v>11</v>
      </c>
      <c r="AD56" s="17" t="s">
        <v>12</v>
      </c>
      <c r="AE56" s="17" t="s">
        <v>13</v>
      </c>
      <c r="AF56" s="17" t="s">
        <v>14</v>
      </c>
      <c r="AG56" s="17" t="s">
        <v>15</v>
      </c>
      <c r="AH56" s="17" t="s">
        <v>16</v>
      </c>
      <c r="AI56" s="17" t="s">
        <v>17</v>
      </c>
    </row>
    <row r="57" spans="3:37" ht="24.95" customHeight="1">
      <c r="C57" s="20">
        <v>1200</v>
      </c>
      <c r="D57" s="20" t="s">
        <v>18</v>
      </c>
      <c r="E57" s="21">
        <f t="shared" ref="E57:E61" si="70">ROUND(V57*(1+$B$1)*(1+$B$2),2)</f>
        <v>52.45</v>
      </c>
      <c r="F57" s="22">
        <f t="shared" ref="F57:F61" si="71">ROUND(W57*(1+$B$1)*(1+$B$2),2)</f>
        <v>58.02</v>
      </c>
      <c r="G57" s="22">
        <f t="shared" ref="G57:G61" si="72">ROUND(X57*(1+$B$1)*(1+$B$2),2)</f>
        <v>72.59</v>
      </c>
      <c r="H57" s="22">
        <f t="shared" ref="H57:H61" si="73">ROUND(Y57*(1+$B$1)*(1+$B$2),2)</f>
        <v>87.06</v>
      </c>
      <c r="I57" s="22">
        <f t="shared" ref="I57:I61" si="74">ROUND(Z57*(1+$B$1)*(1+$B$2),2)</f>
        <v>101.63</v>
      </c>
      <c r="J57" s="22">
        <f t="shared" ref="J57:J61" si="75">ROUND(AA57*(1+$B$1)*(1+$B$2),2)</f>
        <v>116.08</v>
      </c>
      <c r="K57" s="22">
        <f t="shared" ref="K57:K61" si="76">ROUND(AB57*(1+$B$1)*(1+$B$2),2)</f>
        <v>130.62</v>
      </c>
      <c r="L57" s="22">
        <f t="shared" ref="L57:L61" si="77">ROUND(AC57*(1+$B$1)*(1+$B$2),2)</f>
        <v>145.13</v>
      </c>
      <c r="M57" s="22">
        <f t="shared" ref="M57:M61" si="78">ROUND(AD57*(1+$B$1)*(1+$B$2),2)</f>
        <v>159.61000000000001</v>
      </c>
      <c r="N57" s="22">
        <f t="shared" ref="N57:N61" si="79">ROUND(AE57*(1+$B$1)*(1+$B$2),2)</f>
        <v>174.15</v>
      </c>
      <c r="O57" s="22">
        <f t="shared" ref="O57:O60" si="80">ROUND(AF57*(1+$B$1)*(1+$B$2),2)</f>
        <v>198.08</v>
      </c>
      <c r="P57" s="22">
        <f t="shared" ref="P57:P60" si="81">ROUND(AG57*(1+$B$1)*(1+$B$2),2)</f>
        <v>213.28</v>
      </c>
      <c r="Q57" s="22">
        <f t="shared" ref="Q57:Q60" si="82">ROUND(AH57*(1+$B$1)*(1+$B$2),2)</f>
        <v>228.58</v>
      </c>
      <c r="R57" s="22">
        <f t="shared" ref="R57:R60" si="83">ROUND(AI57*(1+$B$1)*(1+$B$2),2)</f>
        <v>243.86</v>
      </c>
      <c r="T57" s="20">
        <v>1200</v>
      </c>
      <c r="U57" s="20" t="s">
        <v>18</v>
      </c>
      <c r="V57" s="21">
        <v>24.282879999999999</v>
      </c>
      <c r="W57" s="22">
        <v>26.859519999999996</v>
      </c>
      <c r="X57" s="22">
        <v>33.605632</v>
      </c>
      <c r="Y57" s="22">
        <v>40.304895999999999</v>
      </c>
      <c r="Z57" s="22">
        <v>47.051008000000003</v>
      </c>
      <c r="AA57" s="22">
        <v>53.742463999999998</v>
      </c>
      <c r="AB57" s="22">
        <v>60.47296</v>
      </c>
      <c r="AC57" s="22">
        <v>67.187839999999994</v>
      </c>
      <c r="AD57" s="22">
        <v>73.894912000000005</v>
      </c>
      <c r="AE57" s="22">
        <v>80.625408000000007</v>
      </c>
      <c r="AF57" s="22">
        <v>91.70496</v>
      </c>
      <c r="AG57" s="22">
        <v>98.73996799999999</v>
      </c>
      <c r="AH57" s="22">
        <v>105.82182399999999</v>
      </c>
      <c r="AI57" s="22">
        <v>112.895872</v>
      </c>
    </row>
    <row r="58" spans="3:37" ht="24.95" customHeight="1">
      <c r="C58" s="17">
        <v>1800</v>
      </c>
      <c r="D58" s="17" t="s">
        <v>19</v>
      </c>
      <c r="E58" s="23">
        <f t="shared" si="70"/>
        <v>64.83</v>
      </c>
      <c r="F58" s="24">
        <f t="shared" si="71"/>
        <v>72.59</v>
      </c>
      <c r="G58" s="24">
        <f t="shared" si="72"/>
        <v>90.7</v>
      </c>
      <c r="H58" s="24">
        <f t="shared" si="73"/>
        <v>108.83</v>
      </c>
      <c r="I58" s="24">
        <f t="shared" si="74"/>
        <v>126.98</v>
      </c>
      <c r="J58" s="24">
        <f t="shared" si="75"/>
        <v>145.13</v>
      </c>
      <c r="K58" s="24">
        <f t="shared" si="76"/>
        <v>163.26</v>
      </c>
      <c r="L58" s="24">
        <f t="shared" si="77"/>
        <v>181.42</v>
      </c>
      <c r="M58" s="24">
        <f t="shared" si="78"/>
        <v>199.55</v>
      </c>
      <c r="N58" s="24">
        <f t="shared" si="79"/>
        <v>217.68</v>
      </c>
      <c r="O58" s="24">
        <f t="shared" si="80"/>
        <v>247.65</v>
      </c>
      <c r="P58" s="24">
        <f t="shared" si="81"/>
        <v>266.67</v>
      </c>
      <c r="Q58" s="24">
        <f t="shared" si="82"/>
        <v>285.7</v>
      </c>
      <c r="R58" s="24">
        <f t="shared" si="83"/>
        <v>304.79000000000002</v>
      </c>
      <c r="T58" s="17">
        <v>1800</v>
      </c>
      <c r="U58" s="17" t="s">
        <v>19</v>
      </c>
      <c r="V58" s="23">
        <v>30.013952</v>
      </c>
      <c r="W58" s="24">
        <v>33.605632</v>
      </c>
      <c r="X58" s="24">
        <v>41.991424000000009</v>
      </c>
      <c r="Y58" s="24">
        <v>50.385023999999994</v>
      </c>
      <c r="Z58" s="24">
        <v>58.786432000000005</v>
      </c>
      <c r="AA58" s="24">
        <v>67.187839999999994</v>
      </c>
      <c r="AB58" s="24">
        <v>75.581439999999986</v>
      </c>
      <c r="AC58" s="24">
        <v>83.990655999999987</v>
      </c>
      <c r="AD58" s="24">
        <v>92.384255999999993</v>
      </c>
      <c r="AE58" s="24">
        <v>100.777856</v>
      </c>
      <c r="AF58" s="24">
        <v>114.65267200000001</v>
      </c>
      <c r="AG58" s="24">
        <v>123.46009600000002</v>
      </c>
      <c r="AH58" s="24">
        <v>132.26752000000002</v>
      </c>
      <c r="AI58" s="24">
        <v>141.106176</v>
      </c>
    </row>
    <row r="59" spans="3:37" ht="24.95" customHeight="1">
      <c r="C59" s="17">
        <v>2400</v>
      </c>
      <c r="D59" s="17" t="s">
        <v>20</v>
      </c>
      <c r="E59" s="23">
        <f t="shared" si="70"/>
        <v>77.83</v>
      </c>
      <c r="F59" s="24">
        <f t="shared" si="71"/>
        <v>87.06</v>
      </c>
      <c r="G59" s="24">
        <f t="shared" si="72"/>
        <v>108.83</v>
      </c>
      <c r="H59" s="24">
        <f t="shared" si="73"/>
        <v>130.62</v>
      </c>
      <c r="I59" s="24">
        <f t="shared" si="74"/>
        <v>152.36000000000001</v>
      </c>
      <c r="J59" s="24">
        <f t="shared" si="75"/>
        <v>174.15</v>
      </c>
      <c r="K59" s="24">
        <f t="shared" si="76"/>
        <v>195.91</v>
      </c>
      <c r="L59" s="24">
        <f t="shared" si="77"/>
        <v>217.68</v>
      </c>
      <c r="M59" s="24">
        <f t="shared" si="78"/>
        <v>239.44</v>
      </c>
      <c r="N59" s="24">
        <f t="shared" si="79"/>
        <v>261.18</v>
      </c>
      <c r="O59" s="24">
        <f t="shared" si="80"/>
        <v>297.2</v>
      </c>
      <c r="P59" s="24">
        <f t="shared" si="81"/>
        <v>320.05</v>
      </c>
      <c r="Q59" s="24">
        <f t="shared" si="82"/>
        <v>342.8</v>
      </c>
      <c r="R59" s="24">
        <f t="shared" si="83"/>
        <v>365.62</v>
      </c>
      <c r="T59" s="17">
        <v>2400</v>
      </c>
      <c r="U59" s="17" t="s">
        <v>20</v>
      </c>
      <c r="V59" s="23">
        <v>36.033920000000002</v>
      </c>
      <c r="W59" s="24">
        <v>40.304895999999999</v>
      </c>
      <c r="X59" s="24">
        <v>50.385023999999994</v>
      </c>
      <c r="Y59" s="24">
        <v>60.47296</v>
      </c>
      <c r="Z59" s="24">
        <v>70.537471999999994</v>
      </c>
      <c r="AA59" s="24">
        <v>80.625408000000007</v>
      </c>
      <c r="AB59" s="24">
        <v>90.697727999999984</v>
      </c>
      <c r="AC59" s="24">
        <v>100.777856</v>
      </c>
      <c r="AD59" s="24">
        <v>110.85017599999999</v>
      </c>
      <c r="AE59" s="24">
        <v>120.91468800000001</v>
      </c>
      <c r="AF59" s="24">
        <v>137.59257600000001</v>
      </c>
      <c r="AG59" s="24">
        <v>148.172416</v>
      </c>
      <c r="AH59" s="24">
        <v>158.70540799999998</v>
      </c>
      <c r="AI59" s="24">
        <v>169.269632</v>
      </c>
    </row>
    <row r="60" spans="3:37" ht="24.95" customHeight="1">
      <c r="C60" s="17">
        <v>2700</v>
      </c>
      <c r="D60" s="17" t="s">
        <v>21</v>
      </c>
      <c r="E60" s="23">
        <f t="shared" si="70"/>
        <v>93.35</v>
      </c>
      <c r="F60" s="24">
        <f t="shared" si="71"/>
        <v>104.43</v>
      </c>
      <c r="G60" s="24">
        <f t="shared" si="72"/>
        <v>130.59</v>
      </c>
      <c r="H60" s="24">
        <f t="shared" si="73"/>
        <v>156.80000000000001</v>
      </c>
      <c r="I60" s="24">
        <f t="shared" si="74"/>
        <v>182.84</v>
      </c>
      <c r="J60" s="24">
        <f t="shared" si="75"/>
        <v>208.98</v>
      </c>
      <c r="K60" s="24">
        <f t="shared" si="76"/>
        <v>235.07</v>
      </c>
      <c r="L60" s="24">
        <f t="shared" si="77"/>
        <v>261.23</v>
      </c>
      <c r="M60" s="24">
        <f t="shared" si="78"/>
        <v>287.38</v>
      </c>
      <c r="N60" s="24">
        <f t="shared" si="79"/>
        <v>313.44</v>
      </c>
      <c r="O60" s="24">
        <f t="shared" si="80"/>
        <v>356.63</v>
      </c>
      <c r="P60" s="24">
        <f t="shared" si="81"/>
        <v>384.04</v>
      </c>
      <c r="Q60" s="24">
        <f t="shared" si="82"/>
        <v>411.46</v>
      </c>
      <c r="R60" s="24">
        <f t="shared" si="83"/>
        <v>438.8</v>
      </c>
      <c r="T60" s="17">
        <v>2700</v>
      </c>
      <c r="U60" s="17" t="s">
        <v>21</v>
      </c>
      <c r="V60" s="23">
        <v>43.217280000000002</v>
      </c>
      <c r="W60" s="24">
        <v>48.347135999999999</v>
      </c>
      <c r="X60" s="24">
        <v>60.457344000000006</v>
      </c>
      <c r="Y60" s="24">
        <v>72.590975999999998</v>
      </c>
      <c r="Z60" s="24">
        <v>84.646528000000004</v>
      </c>
      <c r="AA60" s="24">
        <v>96.748928000000006</v>
      </c>
      <c r="AB60" s="24">
        <v>108.82790399999999</v>
      </c>
      <c r="AC60" s="24">
        <v>120.93811199999999</v>
      </c>
      <c r="AD60" s="24">
        <v>133.04832000000002</v>
      </c>
      <c r="AE60" s="24">
        <v>145.11168000000001</v>
      </c>
      <c r="AF60" s="24">
        <v>165.107968</v>
      </c>
      <c r="AG60" s="24">
        <v>177.79596799999999</v>
      </c>
      <c r="AH60" s="24">
        <v>190.49177599999999</v>
      </c>
      <c r="AI60" s="24">
        <v>203.14854400000002</v>
      </c>
    </row>
    <row r="61" spans="3:37" ht="24.95" customHeight="1">
      <c r="C61" s="17">
        <v>3000</v>
      </c>
      <c r="D61" s="17" t="s">
        <v>22</v>
      </c>
      <c r="E61" s="23">
        <f t="shared" si="70"/>
        <v>113.84</v>
      </c>
      <c r="F61" s="24">
        <f t="shared" si="71"/>
        <v>127.43</v>
      </c>
      <c r="G61" s="24">
        <f t="shared" si="72"/>
        <v>159.29</v>
      </c>
      <c r="H61" s="24">
        <f t="shared" si="73"/>
        <v>191.24</v>
      </c>
      <c r="I61" s="24">
        <f t="shared" si="74"/>
        <v>223.09</v>
      </c>
      <c r="J61" s="24">
        <f t="shared" si="75"/>
        <v>254.94</v>
      </c>
      <c r="K61" s="24">
        <f t="shared" si="76"/>
        <v>286.83</v>
      </c>
      <c r="L61" s="24">
        <f t="shared" si="77"/>
        <v>318.72000000000003</v>
      </c>
      <c r="M61" s="24">
        <f t="shared" si="78"/>
        <v>350.54</v>
      </c>
      <c r="N61" s="24">
        <f t="shared" si="79"/>
        <v>382.37</v>
      </c>
      <c r="O61" s="25"/>
      <c r="P61" s="26"/>
      <c r="Q61" s="26"/>
      <c r="R61" s="27"/>
      <c r="T61" s="17">
        <v>3000</v>
      </c>
      <c r="U61" s="17" t="s">
        <v>22</v>
      </c>
      <c r="V61" s="23">
        <v>52.703999999999994</v>
      </c>
      <c r="W61" s="24">
        <v>58.997247999999999</v>
      </c>
      <c r="X61" s="24">
        <v>73.746560000000002</v>
      </c>
      <c r="Y61" s="24">
        <v>88.534912000000006</v>
      </c>
      <c r="Z61" s="24">
        <v>103.28422399999999</v>
      </c>
      <c r="AA61" s="24">
        <v>118.025728</v>
      </c>
      <c r="AB61" s="24">
        <v>132.79065600000001</v>
      </c>
      <c r="AC61" s="24">
        <v>147.55558399999998</v>
      </c>
      <c r="AD61" s="24">
        <v>162.28928000000002</v>
      </c>
      <c r="AE61" s="24">
        <v>177.02297599999997</v>
      </c>
      <c r="AF61" s="28"/>
      <c r="AG61" s="28"/>
      <c r="AH61" s="28"/>
      <c r="AI61" s="28"/>
    </row>
    <row r="62" spans="3:37" ht="24.95" customHeight="1">
      <c r="C62" s="9"/>
      <c r="D62" s="9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T62" s="9"/>
      <c r="U62" s="9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</row>
    <row r="63" spans="3:37" ht="24.95" customHeight="1">
      <c r="C63" s="11" t="s">
        <v>31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T63" s="11" t="s">
        <v>31</v>
      </c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3:37" ht="24.95" customHeight="1">
      <c r="C64" s="13" t="s">
        <v>26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T64" s="13" t="s">
        <v>26</v>
      </c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3:35" ht="24.95" customHeight="1">
      <c r="C65" s="14" t="s">
        <v>2</v>
      </c>
      <c r="D65" s="15"/>
      <c r="E65" s="16">
        <v>400</v>
      </c>
      <c r="F65" s="17">
        <v>600</v>
      </c>
      <c r="G65" s="17">
        <v>750</v>
      </c>
      <c r="H65" s="17">
        <v>900</v>
      </c>
      <c r="I65" s="17">
        <v>1050</v>
      </c>
      <c r="J65" s="17">
        <v>1200</v>
      </c>
      <c r="K65" s="17">
        <v>1350</v>
      </c>
      <c r="L65" s="17">
        <v>1500</v>
      </c>
      <c r="M65" s="17">
        <v>1650</v>
      </c>
      <c r="N65" s="17">
        <v>1800</v>
      </c>
      <c r="O65" s="17">
        <v>1950</v>
      </c>
      <c r="P65" s="17">
        <v>2100</v>
      </c>
      <c r="Q65" s="17">
        <v>2250</v>
      </c>
      <c r="R65" s="17">
        <v>2400</v>
      </c>
      <c r="T65" s="14" t="s">
        <v>2</v>
      </c>
      <c r="U65" s="15"/>
      <c r="V65" s="16">
        <v>400</v>
      </c>
      <c r="W65" s="17">
        <v>600</v>
      </c>
      <c r="X65" s="17">
        <v>750</v>
      </c>
      <c r="Y65" s="17">
        <v>900</v>
      </c>
      <c r="Z65" s="17">
        <v>1050</v>
      </c>
      <c r="AA65" s="17">
        <v>1200</v>
      </c>
      <c r="AB65" s="17">
        <v>1350</v>
      </c>
      <c r="AC65" s="17">
        <v>1500</v>
      </c>
      <c r="AD65" s="17">
        <v>1650</v>
      </c>
      <c r="AE65" s="17">
        <v>1800</v>
      </c>
      <c r="AF65" s="17">
        <v>1950</v>
      </c>
      <c r="AG65" s="17">
        <v>2100</v>
      </c>
      <c r="AH65" s="17">
        <v>2250</v>
      </c>
      <c r="AI65" s="17">
        <v>2400</v>
      </c>
    </row>
    <row r="66" spans="3:35" ht="24.95" customHeight="1">
      <c r="C66" s="18"/>
      <c r="D66" s="19" t="s">
        <v>3</v>
      </c>
      <c r="E66" s="16" t="s">
        <v>4</v>
      </c>
      <c r="F66" s="17" t="s">
        <v>5</v>
      </c>
      <c r="G66" s="17" t="s">
        <v>6</v>
      </c>
      <c r="H66" s="17" t="s">
        <v>7</v>
      </c>
      <c r="I66" s="17" t="s">
        <v>8</v>
      </c>
      <c r="J66" s="17" t="s">
        <v>9</v>
      </c>
      <c r="K66" s="17" t="s">
        <v>10</v>
      </c>
      <c r="L66" s="17" t="s">
        <v>11</v>
      </c>
      <c r="M66" s="17" t="s">
        <v>12</v>
      </c>
      <c r="N66" s="17" t="s">
        <v>13</v>
      </c>
      <c r="O66" s="17" t="s">
        <v>14</v>
      </c>
      <c r="P66" s="17" t="s">
        <v>15</v>
      </c>
      <c r="Q66" s="17" t="s">
        <v>16</v>
      </c>
      <c r="R66" s="17" t="s">
        <v>17</v>
      </c>
      <c r="T66" s="18"/>
      <c r="U66" s="19" t="s">
        <v>3</v>
      </c>
      <c r="V66" s="16" t="s">
        <v>4</v>
      </c>
      <c r="W66" s="17" t="s">
        <v>5</v>
      </c>
      <c r="X66" s="17" t="s">
        <v>6</v>
      </c>
      <c r="Y66" s="17" t="s">
        <v>7</v>
      </c>
      <c r="Z66" s="17" t="s">
        <v>8</v>
      </c>
      <c r="AA66" s="17" t="s">
        <v>9</v>
      </c>
      <c r="AB66" s="17" t="s">
        <v>10</v>
      </c>
      <c r="AC66" s="17" t="s">
        <v>11</v>
      </c>
      <c r="AD66" s="17" t="s">
        <v>12</v>
      </c>
      <c r="AE66" s="17" t="s">
        <v>13</v>
      </c>
      <c r="AF66" s="17" t="s">
        <v>14</v>
      </c>
      <c r="AG66" s="17" t="s">
        <v>15</v>
      </c>
      <c r="AH66" s="17" t="s">
        <v>16</v>
      </c>
      <c r="AI66" s="17" t="s">
        <v>17</v>
      </c>
    </row>
    <row r="67" spans="3:35" ht="24.95" customHeight="1">
      <c r="C67" s="20">
        <v>1200</v>
      </c>
      <c r="D67" s="20" t="s">
        <v>18</v>
      </c>
      <c r="E67" s="21">
        <f t="shared" ref="E67:E71" si="84">ROUND(V67*(1+$B$1)*(1+$B$2),2)</f>
        <v>62.89</v>
      </c>
      <c r="F67" s="22">
        <f t="shared" ref="F67:F71" si="85">ROUND(W67*(1+$B$1)*(1+$B$2),2)</f>
        <v>69.62</v>
      </c>
      <c r="G67" s="22">
        <f t="shared" ref="G67:G71" si="86">ROUND(X67*(1+$B$1)*(1+$B$2),2)</f>
        <v>87.08</v>
      </c>
      <c r="H67" s="22">
        <f t="shared" ref="H67:H71" si="87">ROUND(Y67*(1+$B$1)*(1+$B$2),2)</f>
        <v>104.45</v>
      </c>
      <c r="I67" s="22">
        <f t="shared" ref="I67:I71" si="88">ROUND(Z67*(1+$B$1)*(1+$B$2),2)</f>
        <v>121.89</v>
      </c>
      <c r="J67" s="22">
        <f t="shared" ref="J67:J71" si="89">ROUND(AA67*(1+$B$1)*(1+$B$2),2)</f>
        <v>139.34</v>
      </c>
      <c r="K67" s="22">
        <f t="shared" ref="K67:K71" si="90">ROUND(AB67*(1+$B$1)*(1+$B$2),2)</f>
        <v>156.78</v>
      </c>
      <c r="L67" s="22">
        <f t="shared" ref="L67:L71" si="91">ROUND(AC67*(1+$B$1)*(1+$B$2),2)</f>
        <v>174.15</v>
      </c>
      <c r="M67" s="22">
        <f t="shared" ref="M67:M71" si="92">ROUND(AD67*(1+$B$1)*(1+$B$2),2)</f>
        <v>191.57</v>
      </c>
      <c r="N67" s="22">
        <f t="shared" ref="N67:N71" si="93">ROUND(AE67*(1+$B$1)*(1+$B$2),2)</f>
        <v>208.98</v>
      </c>
      <c r="O67" s="22">
        <f t="shared" ref="O67:O70" si="94">ROUND(AF67*(1+$B$1)*(1+$B$2),2)</f>
        <v>237.7</v>
      </c>
      <c r="P67" s="22">
        <f t="shared" ref="P67:P70" si="95">ROUND(AG67*(1+$B$1)*(1+$B$2),2)</f>
        <v>255.93</v>
      </c>
      <c r="Q67" s="22">
        <f t="shared" ref="Q67:Q70" si="96">ROUND(AH67*(1+$B$1)*(1+$B$2),2)</f>
        <v>274.27999999999997</v>
      </c>
      <c r="R67" s="22">
        <f t="shared" ref="R67:R70" si="97">ROUND(AI67*(1+$B$1)*(1+$B$2),2)</f>
        <v>292.58</v>
      </c>
      <c r="T67" s="20">
        <v>1200</v>
      </c>
      <c r="U67" s="20" t="s">
        <v>18</v>
      </c>
      <c r="V67" s="21">
        <v>29.116031999999997</v>
      </c>
      <c r="W67" s="22">
        <v>32.231424000000004</v>
      </c>
      <c r="X67" s="22">
        <v>40.312704000000004</v>
      </c>
      <c r="Y67" s="22">
        <v>48.354943999999996</v>
      </c>
      <c r="Z67" s="22">
        <v>56.428415999999999</v>
      </c>
      <c r="AA67" s="22">
        <v>64.509696000000005</v>
      </c>
      <c r="AB67" s="22">
        <v>72.583168000000001</v>
      </c>
      <c r="AC67" s="22">
        <v>80.625408000000007</v>
      </c>
      <c r="AD67" s="22">
        <v>88.691072000000005</v>
      </c>
      <c r="AE67" s="22">
        <v>96.748928000000006</v>
      </c>
      <c r="AF67" s="22">
        <v>110.045952</v>
      </c>
      <c r="AG67" s="22">
        <v>118.4864</v>
      </c>
      <c r="AH67" s="22">
        <v>126.98150399999999</v>
      </c>
      <c r="AI67" s="22">
        <v>135.45318399999999</v>
      </c>
    </row>
    <row r="68" spans="3:35" ht="24.95" customHeight="1">
      <c r="C68" s="17">
        <v>1800</v>
      </c>
      <c r="D68" s="17" t="s">
        <v>19</v>
      </c>
      <c r="E68" s="23">
        <f t="shared" si="84"/>
        <v>77.75</v>
      </c>
      <c r="F68" s="24">
        <f t="shared" si="85"/>
        <v>87.08</v>
      </c>
      <c r="G68" s="24">
        <f t="shared" si="86"/>
        <v>108.9</v>
      </c>
      <c r="H68" s="24">
        <f t="shared" si="87"/>
        <v>130.62</v>
      </c>
      <c r="I68" s="24">
        <f t="shared" si="88"/>
        <v>152.34</v>
      </c>
      <c r="J68" s="24">
        <f t="shared" si="89"/>
        <v>174.15</v>
      </c>
      <c r="K68" s="24">
        <f t="shared" si="90"/>
        <v>195.87</v>
      </c>
      <c r="L68" s="24">
        <f t="shared" si="91"/>
        <v>217.68</v>
      </c>
      <c r="M68" s="24">
        <f t="shared" si="92"/>
        <v>239.44</v>
      </c>
      <c r="N68" s="24">
        <f t="shared" si="93"/>
        <v>261.23</v>
      </c>
      <c r="O68" s="24">
        <f t="shared" si="94"/>
        <v>297.22000000000003</v>
      </c>
      <c r="P68" s="24">
        <f t="shared" si="95"/>
        <v>320</v>
      </c>
      <c r="Q68" s="24">
        <f t="shared" si="96"/>
        <v>342.82</v>
      </c>
      <c r="R68" s="24">
        <f t="shared" si="97"/>
        <v>365.71</v>
      </c>
      <c r="T68" s="17">
        <v>1800</v>
      </c>
      <c r="U68" s="17" t="s">
        <v>19</v>
      </c>
      <c r="V68" s="23">
        <v>35.994880000000002</v>
      </c>
      <c r="W68" s="24">
        <v>40.312704000000004</v>
      </c>
      <c r="X68" s="24">
        <v>50.416255999999997</v>
      </c>
      <c r="Y68" s="24">
        <v>60.47296</v>
      </c>
      <c r="Z68" s="24">
        <v>70.529663999999997</v>
      </c>
      <c r="AA68" s="24">
        <v>80.625408000000007</v>
      </c>
      <c r="AB68" s="24">
        <v>90.682112000000004</v>
      </c>
      <c r="AC68" s="24">
        <v>100.777856</v>
      </c>
      <c r="AD68" s="24">
        <v>110.85017599999999</v>
      </c>
      <c r="AE68" s="24">
        <v>120.93811199999999</v>
      </c>
      <c r="AF68" s="24">
        <v>137.60038399999999</v>
      </c>
      <c r="AG68" s="24">
        <v>148.14899199999999</v>
      </c>
      <c r="AH68" s="24">
        <v>158.71321600000002</v>
      </c>
      <c r="AI68" s="24">
        <v>169.308672</v>
      </c>
    </row>
    <row r="69" spans="3:35" ht="24.95" customHeight="1">
      <c r="C69" s="17">
        <v>2400</v>
      </c>
      <c r="D69" s="17" t="s">
        <v>20</v>
      </c>
      <c r="E69" s="23">
        <f t="shared" si="84"/>
        <v>93.37</v>
      </c>
      <c r="F69" s="24">
        <f t="shared" si="85"/>
        <v>104.45</v>
      </c>
      <c r="G69" s="24">
        <f t="shared" si="86"/>
        <v>130.62</v>
      </c>
      <c r="H69" s="24">
        <f t="shared" si="87"/>
        <v>156.78</v>
      </c>
      <c r="I69" s="24">
        <f t="shared" si="88"/>
        <v>182.84</v>
      </c>
      <c r="J69" s="24">
        <f t="shared" si="89"/>
        <v>208.98</v>
      </c>
      <c r="K69" s="24">
        <f t="shared" si="90"/>
        <v>235.07</v>
      </c>
      <c r="L69" s="24">
        <f t="shared" si="91"/>
        <v>261.23</v>
      </c>
      <c r="M69" s="24">
        <f t="shared" si="92"/>
        <v>287.33</v>
      </c>
      <c r="N69" s="24">
        <f t="shared" si="93"/>
        <v>313.44</v>
      </c>
      <c r="O69" s="24">
        <f t="shared" si="94"/>
        <v>356.62</v>
      </c>
      <c r="P69" s="24">
        <f t="shared" si="95"/>
        <v>384.01</v>
      </c>
      <c r="Q69" s="24">
        <f t="shared" si="96"/>
        <v>411.45</v>
      </c>
      <c r="R69" s="24">
        <f t="shared" si="97"/>
        <v>438.78</v>
      </c>
      <c r="T69" s="17">
        <v>2400</v>
      </c>
      <c r="U69" s="17" t="s">
        <v>20</v>
      </c>
      <c r="V69" s="23">
        <v>43.225088</v>
      </c>
      <c r="W69" s="24">
        <v>48.354943999999996</v>
      </c>
      <c r="X69" s="24">
        <v>60.47296</v>
      </c>
      <c r="Y69" s="24">
        <v>72.583168000000001</v>
      </c>
      <c r="Z69" s="24">
        <v>84.646528000000004</v>
      </c>
      <c r="AA69" s="24">
        <v>96.748928000000006</v>
      </c>
      <c r="AB69" s="24">
        <v>108.82790399999999</v>
      </c>
      <c r="AC69" s="24">
        <v>120.93811199999999</v>
      </c>
      <c r="AD69" s="24">
        <v>133.02489600000001</v>
      </c>
      <c r="AE69" s="24">
        <v>145.11168000000001</v>
      </c>
      <c r="AF69" s="24">
        <v>165.10016000000002</v>
      </c>
      <c r="AG69" s="24">
        <v>177.78035199999999</v>
      </c>
      <c r="AH69" s="24">
        <v>190.48396800000003</v>
      </c>
      <c r="AI69" s="24">
        <v>203.14073600000003</v>
      </c>
    </row>
    <row r="70" spans="3:35" ht="24.95" customHeight="1">
      <c r="C70" s="17">
        <v>2700</v>
      </c>
      <c r="D70" s="17" t="s">
        <v>21</v>
      </c>
      <c r="E70" s="23">
        <f t="shared" si="84"/>
        <v>112.05</v>
      </c>
      <c r="F70" s="24">
        <f t="shared" si="85"/>
        <v>125.36</v>
      </c>
      <c r="G70" s="24">
        <f t="shared" si="86"/>
        <v>156.71</v>
      </c>
      <c r="H70" s="24">
        <f t="shared" si="87"/>
        <v>188.1</v>
      </c>
      <c r="I70" s="24">
        <f t="shared" si="88"/>
        <v>219.45</v>
      </c>
      <c r="J70" s="24">
        <f t="shared" si="89"/>
        <v>250.74</v>
      </c>
      <c r="K70" s="24">
        <f t="shared" si="90"/>
        <v>282.16000000000003</v>
      </c>
      <c r="L70" s="24">
        <f t="shared" si="91"/>
        <v>313.47000000000003</v>
      </c>
      <c r="M70" s="24">
        <f t="shared" si="92"/>
        <v>344.86</v>
      </c>
      <c r="N70" s="24">
        <f t="shared" si="93"/>
        <v>376.11</v>
      </c>
      <c r="O70" s="24">
        <f t="shared" si="94"/>
        <v>427.94</v>
      </c>
      <c r="P70" s="24">
        <f t="shared" si="95"/>
        <v>460.84</v>
      </c>
      <c r="Q70" s="24">
        <f t="shared" si="96"/>
        <v>493.75</v>
      </c>
      <c r="R70" s="24">
        <f t="shared" si="97"/>
        <v>526.54999999999995</v>
      </c>
      <c r="T70" s="17">
        <v>2700</v>
      </c>
      <c r="U70" s="17" t="s">
        <v>21</v>
      </c>
      <c r="V70" s="23">
        <v>51.876351999999997</v>
      </c>
      <c r="W70" s="24">
        <v>58.036863999999994</v>
      </c>
      <c r="X70" s="24">
        <v>72.551935999999998</v>
      </c>
      <c r="Y70" s="24">
        <v>87.082623999999996</v>
      </c>
      <c r="Z70" s="24">
        <v>101.597696</v>
      </c>
      <c r="AA70" s="24">
        <v>116.08153599999999</v>
      </c>
      <c r="AB70" s="24">
        <v>130.62784000000002</v>
      </c>
      <c r="AC70" s="24">
        <v>145.127296</v>
      </c>
      <c r="AD70" s="24">
        <v>159.657984</v>
      </c>
      <c r="AE70" s="24">
        <v>174.12620799999996</v>
      </c>
      <c r="AF70" s="24">
        <v>198.12019200000003</v>
      </c>
      <c r="AG70" s="24">
        <v>213.3536</v>
      </c>
      <c r="AH70" s="24">
        <v>228.587008</v>
      </c>
      <c r="AI70" s="24">
        <v>243.77356799999998</v>
      </c>
    </row>
    <row r="71" spans="3:35" ht="24.95" customHeight="1">
      <c r="C71" s="17">
        <v>3000</v>
      </c>
      <c r="D71" s="17" t="s">
        <v>22</v>
      </c>
      <c r="E71" s="23">
        <f t="shared" si="84"/>
        <v>136.72999999999999</v>
      </c>
      <c r="F71" s="24">
        <f t="shared" si="85"/>
        <v>152.94999999999999</v>
      </c>
      <c r="G71" s="24">
        <f t="shared" si="86"/>
        <v>191.2</v>
      </c>
      <c r="H71" s="24">
        <f t="shared" si="87"/>
        <v>229.47</v>
      </c>
      <c r="I71" s="24">
        <f t="shared" si="88"/>
        <v>267.7</v>
      </c>
      <c r="J71" s="24">
        <f t="shared" si="89"/>
        <v>305.94</v>
      </c>
      <c r="K71" s="24">
        <f t="shared" si="90"/>
        <v>344.22</v>
      </c>
      <c r="L71" s="24">
        <f t="shared" si="91"/>
        <v>382.44</v>
      </c>
      <c r="M71" s="24">
        <f t="shared" si="92"/>
        <v>420.67</v>
      </c>
      <c r="N71" s="24">
        <f t="shared" si="93"/>
        <v>458.85</v>
      </c>
      <c r="O71" s="25"/>
      <c r="P71" s="26"/>
      <c r="Q71" s="26"/>
      <c r="R71" s="27"/>
      <c r="T71" s="17">
        <v>3000</v>
      </c>
      <c r="U71" s="17" t="s">
        <v>22</v>
      </c>
      <c r="V71" s="23">
        <v>63.299455999999992</v>
      </c>
      <c r="W71" s="24">
        <v>70.810751999999994</v>
      </c>
      <c r="X71" s="24">
        <v>88.519295999999997</v>
      </c>
      <c r="Y71" s="24">
        <v>106.235648</v>
      </c>
      <c r="Z71" s="24">
        <v>123.936384</v>
      </c>
      <c r="AA71" s="24">
        <v>141.63712000000001</v>
      </c>
      <c r="AB71" s="24">
        <v>159.36127999999999</v>
      </c>
      <c r="AC71" s="24">
        <v>177.05420800000002</v>
      </c>
      <c r="AD71" s="24">
        <v>194.75494399999999</v>
      </c>
      <c r="AE71" s="24">
        <v>212.432256</v>
      </c>
      <c r="AF71" s="28">
        <v>0</v>
      </c>
      <c r="AG71" s="28">
        <v>0</v>
      </c>
      <c r="AH71" s="28">
        <v>0</v>
      </c>
      <c r="AI71" s="28">
        <v>0</v>
      </c>
    </row>
    <row r="72" spans="3:35" ht="24.95" customHeight="1">
      <c r="C72" s="30"/>
      <c r="D72" s="31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T72" s="30"/>
      <c r="U72" s="31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</row>
    <row r="73" spans="3:35" ht="24.95" customHeight="1">
      <c r="C73" s="11" t="s">
        <v>32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T73" s="11" t="s">
        <v>32</v>
      </c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3:35" ht="24.95" customHeight="1">
      <c r="C74" s="13" t="s">
        <v>26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T74" s="13" t="s">
        <v>26</v>
      </c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</row>
    <row r="75" spans="3:35" ht="24.95" customHeight="1">
      <c r="C75" s="14" t="s">
        <v>2</v>
      </c>
      <c r="D75" s="15"/>
      <c r="E75" s="16">
        <v>400</v>
      </c>
      <c r="F75" s="17">
        <v>600</v>
      </c>
      <c r="G75" s="17">
        <v>750</v>
      </c>
      <c r="H75" s="17">
        <v>900</v>
      </c>
      <c r="I75" s="17">
        <v>1050</v>
      </c>
      <c r="J75" s="17">
        <v>1200</v>
      </c>
      <c r="K75" s="17">
        <v>1350</v>
      </c>
      <c r="L75" s="17">
        <v>1500</v>
      </c>
      <c r="M75" s="17">
        <v>1650</v>
      </c>
      <c r="N75" s="17">
        <v>1800</v>
      </c>
      <c r="O75" s="17">
        <v>1950</v>
      </c>
      <c r="P75" s="17">
        <v>2100</v>
      </c>
      <c r="Q75" s="17">
        <v>2250</v>
      </c>
      <c r="R75" s="17">
        <v>2400</v>
      </c>
      <c r="T75" s="14" t="s">
        <v>2</v>
      </c>
      <c r="U75" s="15"/>
      <c r="V75" s="16">
        <v>400</v>
      </c>
      <c r="W75" s="17">
        <v>600</v>
      </c>
      <c r="X75" s="17">
        <v>750</v>
      </c>
      <c r="Y75" s="17">
        <v>900</v>
      </c>
      <c r="Z75" s="17">
        <v>1050</v>
      </c>
      <c r="AA75" s="17">
        <v>1200</v>
      </c>
      <c r="AB75" s="17">
        <v>1350</v>
      </c>
      <c r="AC75" s="17">
        <v>1500</v>
      </c>
      <c r="AD75" s="17">
        <v>1650</v>
      </c>
      <c r="AE75" s="17">
        <v>1800</v>
      </c>
      <c r="AF75" s="17">
        <v>1950</v>
      </c>
      <c r="AG75" s="17">
        <v>2100</v>
      </c>
      <c r="AH75" s="17">
        <v>2250</v>
      </c>
      <c r="AI75" s="17">
        <v>2400</v>
      </c>
    </row>
    <row r="76" spans="3:35" ht="24.95" customHeight="1">
      <c r="C76" s="18"/>
      <c r="D76" s="19" t="s">
        <v>3</v>
      </c>
      <c r="E76" s="16" t="s">
        <v>4</v>
      </c>
      <c r="F76" s="17" t="s">
        <v>5</v>
      </c>
      <c r="G76" s="17" t="s">
        <v>6</v>
      </c>
      <c r="H76" s="17" t="s">
        <v>7</v>
      </c>
      <c r="I76" s="17" t="s">
        <v>8</v>
      </c>
      <c r="J76" s="17" t="s">
        <v>9</v>
      </c>
      <c r="K76" s="17" t="s">
        <v>10</v>
      </c>
      <c r="L76" s="17" t="s">
        <v>11</v>
      </c>
      <c r="M76" s="17" t="s">
        <v>12</v>
      </c>
      <c r="N76" s="17" t="s">
        <v>13</v>
      </c>
      <c r="O76" s="17" t="s">
        <v>14</v>
      </c>
      <c r="P76" s="17" t="s">
        <v>15</v>
      </c>
      <c r="Q76" s="17" t="s">
        <v>16</v>
      </c>
      <c r="R76" s="17" t="s">
        <v>17</v>
      </c>
      <c r="T76" s="18"/>
      <c r="U76" s="19" t="s">
        <v>3</v>
      </c>
      <c r="V76" s="16" t="s">
        <v>4</v>
      </c>
      <c r="W76" s="17" t="s">
        <v>5</v>
      </c>
      <c r="X76" s="17" t="s">
        <v>6</v>
      </c>
      <c r="Y76" s="17" t="s">
        <v>7</v>
      </c>
      <c r="Z76" s="17" t="s">
        <v>8</v>
      </c>
      <c r="AA76" s="17" t="s">
        <v>9</v>
      </c>
      <c r="AB76" s="17" t="s">
        <v>10</v>
      </c>
      <c r="AC76" s="17" t="s">
        <v>11</v>
      </c>
      <c r="AD76" s="17" t="s">
        <v>12</v>
      </c>
      <c r="AE76" s="17" t="s">
        <v>13</v>
      </c>
      <c r="AF76" s="17" t="s">
        <v>14</v>
      </c>
      <c r="AG76" s="17" t="s">
        <v>15</v>
      </c>
      <c r="AH76" s="17" t="s">
        <v>16</v>
      </c>
      <c r="AI76" s="17" t="s">
        <v>17</v>
      </c>
    </row>
    <row r="77" spans="3:35" ht="24.95" customHeight="1">
      <c r="C77" s="20">
        <v>1200</v>
      </c>
      <c r="D77" s="20" t="s">
        <v>18</v>
      </c>
      <c r="E77" s="21">
        <f t="shared" ref="E77:E81" si="98">ROUND(V77*(1+$B$1)*(1+$B$2),2)</f>
        <v>65.569999999999993</v>
      </c>
      <c r="F77" s="22">
        <f t="shared" ref="F77:F81" si="99">ROUND(W77*(1+$B$1)*(1+$B$2),2)</f>
        <v>72.55</v>
      </c>
      <c r="G77" s="22">
        <f t="shared" ref="G77:G81" si="100">ROUND(X77*(1+$B$1)*(1+$B$2),2)</f>
        <v>90.68</v>
      </c>
      <c r="H77" s="22">
        <f t="shared" ref="H77:H81" si="101">ROUND(Y77*(1+$B$1)*(1+$B$2),2)</f>
        <v>108.78</v>
      </c>
      <c r="I77" s="22">
        <f t="shared" ref="I77:I81" si="102">ROUND(Z77*(1+$B$1)*(1+$B$2),2)</f>
        <v>127.03</v>
      </c>
      <c r="J77" s="22">
        <f t="shared" ref="J77:J81" si="103">ROUND(AA77*(1+$B$1)*(1+$B$2),2)</f>
        <v>145.09</v>
      </c>
      <c r="K77" s="22">
        <f t="shared" ref="K77:K81" si="104">ROUND(AB77*(1+$B$1)*(1+$B$2),2)</f>
        <v>163.26</v>
      </c>
      <c r="L77" s="22">
        <f t="shared" ref="L77:L81" si="105">ROUND(AC77*(1+$B$1)*(1+$B$2),2)</f>
        <v>181.47</v>
      </c>
      <c r="M77" s="22">
        <f t="shared" ref="M77:M81" si="106">ROUND(AD77*(1+$B$1)*(1+$B$2),2)</f>
        <v>199.55</v>
      </c>
      <c r="N77" s="22">
        <f t="shared" ref="N77:N81" si="107">ROUND(AE77*(1+$B$1)*(1+$B$2),2)</f>
        <v>217.66</v>
      </c>
      <c r="O77" s="22">
        <f t="shared" ref="O77:O80" si="108">ROUND(AF77*(1+$B$1)*(1+$B$2),2)</f>
        <v>247.62</v>
      </c>
      <c r="P77" s="22">
        <f t="shared" ref="P77:P80" si="109">ROUND(AG77*(1+$B$1)*(1+$B$2),2)</f>
        <v>266.57</v>
      </c>
      <c r="Q77" s="22">
        <f t="shared" ref="Q77:Q80" si="110">ROUND(AH77*(1+$B$1)*(1+$B$2),2)</f>
        <v>285.68</v>
      </c>
      <c r="R77" s="22">
        <f t="shared" ref="R77:R80" si="111">ROUND(AI77*(1+$B$1)*(1+$B$2),2)</f>
        <v>304.79000000000002</v>
      </c>
      <c r="T77" s="20">
        <v>1200</v>
      </c>
      <c r="U77" s="20" t="s">
        <v>18</v>
      </c>
      <c r="V77" s="21">
        <v>30.357503999999999</v>
      </c>
      <c r="W77" s="22">
        <v>33.590015999999999</v>
      </c>
      <c r="X77" s="22">
        <v>41.983616000000005</v>
      </c>
      <c r="Y77" s="22">
        <v>50.361599999999996</v>
      </c>
      <c r="Z77" s="22">
        <v>58.809856000000003</v>
      </c>
      <c r="AA77" s="22">
        <v>67.172224</v>
      </c>
      <c r="AB77" s="22">
        <v>75.581439999999986</v>
      </c>
      <c r="AC77" s="22">
        <v>84.014079999999993</v>
      </c>
      <c r="AD77" s="22">
        <v>92.384255999999993</v>
      </c>
      <c r="AE77" s="22">
        <v>100.77004799999999</v>
      </c>
      <c r="AF77" s="22">
        <v>114.637056</v>
      </c>
      <c r="AG77" s="22">
        <v>123.41324800000001</v>
      </c>
      <c r="AH77" s="22">
        <v>132.25971199999998</v>
      </c>
      <c r="AI77" s="22">
        <v>141.106176</v>
      </c>
    </row>
    <row r="78" spans="3:35" ht="24.95" customHeight="1">
      <c r="C78" s="17">
        <v>1800</v>
      </c>
      <c r="D78" s="17" t="s">
        <v>19</v>
      </c>
      <c r="E78" s="23">
        <f t="shared" si="98"/>
        <v>81</v>
      </c>
      <c r="F78" s="24">
        <f t="shared" si="99"/>
        <v>90.68</v>
      </c>
      <c r="G78" s="24">
        <f t="shared" si="100"/>
        <v>113.4</v>
      </c>
      <c r="H78" s="24">
        <f t="shared" si="101"/>
        <v>136.04</v>
      </c>
      <c r="I78" s="24">
        <f t="shared" si="102"/>
        <v>158.72</v>
      </c>
      <c r="J78" s="24">
        <f t="shared" si="103"/>
        <v>181.47</v>
      </c>
      <c r="K78" s="24">
        <f t="shared" si="104"/>
        <v>204.1</v>
      </c>
      <c r="L78" s="24">
        <f t="shared" si="105"/>
        <v>226.77</v>
      </c>
      <c r="M78" s="24">
        <f t="shared" si="106"/>
        <v>249.44</v>
      </c>
      <c r="N78" s="24">
        <f t="shared" si="107"/>
        <v>272.08999999999997</v>
      </c>
      <c r="O78" s="24">
        <f t="shared" si="108"/>
        <v>309.58</v>
      </c>
      <c r="P78" s="24">
        <f t="shared" si="109"/>
        <v>333.34</v>
      </c>
      <c r="Q78" s="24">
        <f t="shared" si="110"/>
        <v>357.14</v>
      </c>
      <c r="R78" s="24">
        <f t="shared" si="111"/>
        <v>380.95</v>
      </c>
      <c r="T78" s="17">
        <v>1800</v>
      </c>
      <c r="U78" s="17" t="s">
        <v>19</v>
      </c>
      <c r="V78" s="23">
        <v>37.501823999999999</v>
      </c>
      <c r="W78" s="24">
        <v>41.983616000000005</v>
      </c>
      <c r="X78" s="24">
        <v>52.500991999999997</v>
      </c>
      <c r="Y78" s="24">
        <v>62.979327999999995</v>
      </c>
      <c r="Z78" s="24">
        <v>73.481088</v>
      </c>
      <c r="AA78" s="24">
        <v>84.014079999999993</v>
      </c>
      <c r="AB78" s="24">
        <v>94.492415999999992</v>
      </c>
      <c r="AC78" s="24">
        <v>104.986368</v>
      </c>
      <c r="AD78" s="24">
        <v>115.48031999999999</v>
      </c>
      <c r="AE78" s="24">
        <v>125.96646400000002</v>
      </c>
      <c r="AF78" s="24">
        <v>143.32364799999999</v>
      </c>
      <c r="AG78" s="24">
        <v>154.32512000000003</v>
      </c>
      <c r="AH78" s="24">
        <v>165.342208</v>
      </c>
      <c r="AI78" s="24">
        <v>176.36710400000001</v>
      </c>
    </row>
    <row r="79" spans="3:35" ht="24.95" customHeight="1">
      <c r="C79" s="17">
        <v>2400</v>
      </c>
      <c r="D79" s="17" t="s">
        <v>20</v>
      </c>
      <c r="E79" s="23">
        <f t="shared" si="98"/>
        <v>97.3</v>
      </c>
      <c r="F79" s="24">
        <f t="shared" si="99"/>
        <v>108.78</v>
      </c>
      <c r="G79" s="24">
        <f t="shared" si="100"/>
        <v>136.04</v>
      </c>
      <c r="H79" s="24">
        <f t="shared" si="101"/>
        <v>163.26</v>
      </c>
      <c r="I79" s="24">
        <f t="shared" si="102"/>
        <v>190.44</v>
      </c>
      <c r="J79" s="24">
        <f t="shared" si="103"/>
        <v>217.66</v>
      </c>
      <c r="K79" s="24">
        <f t="shared" si="104"/>
        <v>244.87</v>
      </c>
      <c r="L79" s="24">
        <f t="shared" si="105"/>
        <v>272.08999999999997</v>
      </c>
      <c r="M79" s="24">
        <f t="shared" si="106"/>
        <v>299.27</v>
      </c>
      <c r="N79" s="24">
        <f t="shared" si="107"/>
        <v>326.43</v>
      </c>
      <c r="O79" s="24">
        <f t="shared" si="108"/>
        <v>371.46</v>
      </c>
      <c r="P79" s="24">
        <f t="shared" si="109"/>
        <v>400.06</v>
      </c>
      <c r="Q79" s="24">
        <f t="shared" si="110"/>
        <v>428.53</v>
      </c>
      <c r="R79" s="24">
        <f t="shared" si="111"/>
        <v>457.05</v>
      </c>
      <c r="T79" s="17">
        <v>2400</v>
      </c>
      <c r="U79" s="17" t="s">
        <v>20</v>
      </c>
      <c r="V79" s="23">
        <v>45.044352000000003</v>
      </c>
      <c r="W79" s="24">
        <v>50.361599999999996</v>
      </c>
      <c r="X79" s="24">
        <v>62.979327999999995</v>
      </c>
      <c r="Y79" s="24">
        <v>75.581439999999986</v>
      </c>
      <c r="Z79" s="24">
        <v>88.167936000000012</v>
      </c>
      <c r="AA79" s="24">
        <v>100.77004799999999</v>
      </c>
      <c r="AB79" s="24">
        <v>113.364352</v>
      </c>
      <c r="AC79" s="24">
        <v>125.96646400000002</v>
      </c>
      <c r="AD79" s="24">
        <v>138.55295999999998</v>
      </c>
      <c r="AE79" s="24">
        <v>151.12384</v>
      </c>
      <c r="AF79" s="24">
        <v>171.97120000000001</v>
      </c>
      <c r="AG79" s="24">
        <v>185.21356800000001</v>
      </c>
      <c r="AH79" s="24">
        <v>198.393472</v>
      </c>
      <c r="AI79" s="24">
        <v>211.5968</v>
      </c>
    </row>
    <row r="80" spans="3:35" ht="24.95" customHeight="1">
      <c r="C80" s="17">
        <v>2700</v>
      </c>
      <c r="D80" s="17" t="s">
        <v>21</v>
      </c>
      <c r="E80" s="23">
        <f t="shared" si="98"/>
        <v>116.72</v>
      </c>
      <c r="F80" s="24">
        <f t="shared" si="99"/>
        <v>130.59</v>
      </c>
      <c r="G80" s="24">
        <f t="shared" si="100"/>
        <v>163.24</v>
      </c>
      <c r="H80" s="24">
        <f t="shared" si="101"/>
        <v>195.99</v>
      </c>
      <c r="I80" s="24">
        <f t="shared" si="102"/>
        <v>228.63</v>
      </c>
      <c r="J80" s="24">
        <f t="shared" si="103"/>
        <v>261.23</v>
      </c>
      <c r="K80" s="24">
        <f t="shared" si="104"/>
        <v>293.88</v>
      </c>
      <c r="L80" s="24">
        <f t="shared" si="105"/>
        <v>326.56</v>
      </c>
      <c r="M80" s="24">
        <f t="shared" si="106"/>
        <v>359.23</v>
      </c>
      <c r="N80" s="24">
        <f t="shared" si="107"/>
        <v>391.81</v>
      </c>
      <c r="O80" s="33">
        <f t="shared" si="108"/>
        <v>445.75</v>
      </c>
      <c r="P80" s="33">
        <f t="shared" si="109"/>
        <v>480.05</v>
      </c>
      <c r="Q80" s="33">
        <f t="shared" si="110"/>
        <v>514.30999999999995</v>
      </c>
      <c r="R80" s="33">
        <f t="shared" si="111"/>
        <v>548.49</v>
      </c>
      <c r="T80" s="17">
        <v>2700</v>
      </c>
      <c r="U80" s="17" t="s">
        <v>21</v>
      </c>
      <c r="V80" s="23">
        <v>54.039167999999989</v>
      </c>
      <c r="W80" s="24">
        <v>60.457344000000006</v>
      </c>
      <c r="X80" s="24">
        <v>75.573632000000003</v>
      </c>
      <c r="Y80" s="24">
        <v>90.736767999999998</v>
      </c>
      <c r="Z80" s="24">
        <v>105.845248</v>
      </c>
      <c r="AA80" s="24">
        <v>120.93811199999999</v>
      </c>
      <c r="AB80" s="24">
        <v>136.05440000000002</v>
      </c>
      <c r="AC80" s="24">
        <v>151.18630400000001</v>
      </c>
      <c r="AD80" s="24">
        <v>166.31040000000002</v>
      </c>
      <c r="AE80" s="24">
        <v>181.39545599999997</v>
      </c>
      <c r="AF80" s="24">
        <v>206.36544000000004</v>
      </c>
      <c r="AG80" s="24">
        <v>222.24691200000001</v>
      </c>
      <c r="AH80" s="24">
        <v>238.10496000000001</v>
      </c>
      <c r="AI80" s="24">
        <v>253.93177600000004</v>
      </c>
    </row>
    <row r="81" spans="3:35" ht="24.95" customHeight="1">
      <c r="C81" s="17">
        <v>3000</v>
      </c>
      <c r="D81" s="17" t="s">
        <v>22</v>
      </c>
      <c r="E81" s="23">
        <f t="shared" si="98"/>
        <v>142.34</v>
      </c>
      <c r="F81" s="24">
        <f t="shared" si="99"/>
        <v>159.29</v>
      </c>
      <c r="G81" s="24">
        <f t="shared" si="100"/>
        <v>199.18</v>
      </c>
      <c r="H81" s="24">
        <f t="shared" si="101"/>
        <v>239.03</v>
      </c>
      <c r="I81" s="24">
        <f t="shared" si="102"/>
        <v>278.88</v>
      </c>
      <c r="J81" s="24">
        <f t="shared" si="103"/>
        <v>318.69</v>
      </c>
      <c r="K81" s="24">
        <f t="shared" si="104"/>
        <v>358.57</v>
      </c>
      <c r="L81" s="24">
        <f t="shared" si="105"/>
        <v>398.36</v>
      </c>
      <c r="M81" s="24">
        <f t="shared" si="106"/>
        <v>438.19</v>
      </c>
      <c r="N81" s="34">
        <f t="shared" si="107"/>
        <v>477.96</v>
      </c>
      <c r="O81" s="25"/>
      <c r="P81" s="26"/>
      <c r="Q81" s="26"/>
      <c r="R81" s="27"/>
      <c r="T81" s="17">
        <v>3000</v>
      </c>
      <c r="U81" s="17" t="s">
        <v>22</v>
      </c>
      <c r="V81" s="23">
        <v>65.89952000000001</v>
      </c>
      <c r="W81" s="24">
        <v>73.746560000000002</v>
      </c>
      <c r="X81" s="24">
        <v>92.212479999999999</v>
      </c>
      <c r="Y81" s="24">
        <v>110.66278399999999</v>
      </c>
      <c r="Z81" s="24">
        <v>129.113088</v>
      </c>
      <c r="AA81" s="24">
        <v>147.53996800000002</v>
      </c>
      <c r="AB81" s="24">
        <v>166.00588800000003</v>
      </c>
      <c r="AC81" s="24">
        <v>184.42496</v>
      </c>
      <c r="AD81" s="24">
        <v>202.867456</v>
      </c>
      <c r="AE81" s="24">
        <v>221.27871999999996</v>
      </c>
      <c r="AF81" s="28">
        <v>0</v>
      </c>
      <c r="AG81" s="28">
        <v>0</v>
      </c>
      <c r="AH81" s="28">
        <v>0</v>
      </c>
      <c r="AI81" s="28">
        <v>0</v>
      </c>
    </row>
  </sheetData>
  <sheetProtection sheet="1" objects="1" scenarios="1"/>
  <mergeCells count="2">
    <mergeCell ref="T1:AI1"/>
    <mergeCell ref="C1:R1"/>
  </mergeCells>
  <pageMargins left="0.23622047244094491" right="0.23622047244094491" top="0.74803149606299213" bottom="0.74803149606299213" header="0.31496062992125984" footer="0.31496062992125984"/>
  <pageSetup paperSize="9" scale="6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Maher</dc:creator>
  <cp:lastModifiedBy>Chris Maher</cp:lastModifiedBy>
  <cp:lastPrinted>2025-03-03T11:38:44Z</cp:lastPrinted>
  <dcterms:created xsi:type="dcterms:W3CDTF">2025-03-03T11:23:39Z</dcterms:created>
  <dcterms:modified xsi:type="dcterms:W3CDTF">2025-03-06T15:18:35Z</dcterms:modified>
</cp:coreProperties>
</file>