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AD79BE46-B373-4E9F-B0C1-FB252215A44C}" xr6:coauthVersionLast="47" xr6:coauthVersionMax="47" xr10:uidLastSave="{00000000-0000-0000-0000-000000000000}"/>
  <bookViews>
    <workbookView xWindow="-120" yWindow="-120" windowWidth="29040" windowHeight="15840" xr2:uid="{B1F83FAD-41D7-4FF5-89D4-D3042F39489B}"/>
  </bookViews>
  <sheets>
    <sheet name="Sheet1" sheetId="1" r:id="rId1"/>
  </sheets>
  <definedNames>
    <definedName name="_xlnm.Print_Area" localSheetId="0">Sheet1!$C$1:$S$32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P32" i="1"/>
  <c r="O32" i="1"/>
  <c r="N32" i="1"/>
  <c r="M32" i="1"/>
  <c r="R31" i="1"/>
  <c r="Q31" i="1"/>
  <c r="P31" i="1"/>
  <c r="O31" i="1"/>
  <c r="N31" i="1"/>
  <c r="M31" i="1"/>
  <c r="S30" i="1"/>
  <c r="R30" i="1"/>
  <c r="Q30" i="1"/>
  <c r="P30" i="1"/>
  <c r="O30" i="1"/>
  <c r="N30" i="1"/>
  <c r="M30" i="1"/>
  <c r="S29" i="1"/>
  <c r="R29" i="1"/>
  <c r="Q29" i="1"/>
  <c r="P29" i="1"/>
  <c r="O29" i="1"/>
  <c r="N29" i="1"/>
  <c r="M29" i="1"/>
  <c r="S28" i="1"/>
  <c r="R28" i="1"/>
  <c r="Q28" i="1"/>
  <c r="P28" i="1"/>
  <c r="O28" i="1"/>
  <c r="N28" i="1"/>
  <c r="M28" i="1"/>
  <c r="S27" i="1"/>
  <c r="R27" i="1"/>
  <c r="Q27" i="1"/>
  <c r="P27" i="1"/>
  <c r="O27" i="1"/>
  <c r="N27" i="1"/>
  <c r="M27" i="1"/>
  <c r="S26" i="1"/>
  <c r="R26" i="1"/>
  <c r="Q26" i="1"/>
  <c r="P26" i="1"/>
  <c r="O26" i="1"/>
  <c r="N26" i="1"/>
  <c r="M26" i="1"/>
  <c r="S25" i="1"/>
  <c r="R25" i="1"/>
  <c r="Q25" i="1"/>
  <c r="P25" i="1"/>
  <c r="O25" i="1"/>
  <c r="N25" i="1"/>
  <c r="M25" i="1"/>
  <c r="S24" i="1"/>
  <c r="R24" i="1"/>
  <c r="Q24" i="1"/>
  <c r="P24" i="1"/>
  <c r="O24" i="1"/>
  <c r="N24" i="1"/>
  <c r="M24" i="1"/>
  <c r="S23" i="1"/>
  <c r="R23" i="1"/>
  <c r="Q23" i="1"/>
  <c r="P23" i="1"/>
  <c r="O23" i="1"/>
  <c r="N23" i="1"/>
  <c r="M23" i="1"/>
  <c r="H32" i="1"/>
  <c r="G32" i="1"/>
  <c r="F32" i="1"/>
  <c r="E32" i="1"/>
  <c r="D32" i="1"/>
  <c r="I31" i="1"/>
  <c r="H31" i="1"/>
  <c r="G31" i="1"/>
  <c r="F31" i="1"/>
  <c r="E31" i="1"/>
  <c r="D31" i="1"/>
  <c r="J30" i="1"/>
  <c r="I30" i="1"/>
  <c r="H30" i="1"/>
  <c r="G30" i="1"/>
  <c r="F30" i="1"/>
  <c r="E30" i="1"/>
  <c r="D30" i="1"/>
  <c r="J29" i="1"/>
  <c r="I29" i="1"/>
  <c r="H29" i="1"/>
  <c r="G29" i="1"/>
  <c r="F29" i="1"/>
  <c r="E29" i="1"/>
  <c r="D29" i="1"/>
  <c r="J28" i="1"/>
  <c r="I28" i="1"/>
  <c r="H28" i="1"/>
  <c r="G28" i="1"/>
  <c r="F28" i="1"/>
  <c r="E28" i="1"/>
  <c r="D28" i="1"/>
  <c r="J27" i="1"/>
  <c r="I27" i="1"/>
  <c r="H27" i="1"/>
  <c r="G27" i="1"/>
  <c r="F27" i="1"/>
  <c r="E27" i="1"/>
  <c r="D27" i="1"/>
  <c r="J26" i="1"/>
  <c r="I26" i="1"/>
  <c r="H26" i="1"/>
  <c r="G26" i="1"/>
  <c r="F26" i="1"/>
  <c r="E26" i="1"/>
  <c r="D26" i="1"/>
  <c r="J25" i="1"/>
  <c r="I25" i="1"/>
  <c r="H25" i="1"/>
  <c r="G25" i="1"/>
  <c r="F25" i="1"/>
  <c r="E25" i="1"/>
  <c r="D25" i="1"/>
  <c r="J24" i="1"/>
  <c r="I24" i="1"/>
  <c r="H24" i="1"/>
  <c r="G24" i="1"/>
  <c r="F24" i="1"/>
  <c r="E24" i="1"/>
  <c r="D24" i="1"/>
  <c r="J23" i="1"/>
  <c r="I23" i="1"/>
  <c r="H23" i="1"/>
  <c r="G23" i="1"/>
  <c r="F23" i="1"/>
  <c r="E23" i="1"/>
  <c r="D23" i="1"/>
  <c r="Q16" i="1"/>
  <c r="P16" i="1"/>
  <c r="O16" i="1"/>
  <c r="N16" i="1"/>
  <c r="M16" i="1"/>
  <c r="R15" i="1"/>
  <c r="Q15" i="1"/>
  <c r="P15" i="1"/>
  <c r="O15" i="1"/>
  <c r="N15" i="1"/>
  <c r="M15" i="1"/>
  <c r="S14" i="1"/>
  <c r="R14" i="1"/>
  <c r="Q14" i="1"/>
  <c r="P14" i="1"/>
  <c r="O14" i="1"/>
  <c r="N14" i="1"/>
  <c r="M14" i="1"/>
  <c r="S13" i="1"/>
  <c r="R13" i="1"/>
  <c r="Q13" i="1"/>
  <c r="P13" i="1"/>
  <c r="O13" i="1"/>
  <c r="N13" i="1"/>
  <c r="M13" i="1"/>
  <c r="S12" i="1"/>
  <c r="R12" i="1"/>
  <c r="Q12" i="1"/>
  <c r="P12" i="1"/>
  <c r="O12" i="1"/>
  <c r="N12" i="1"/>
  <c r="M12" i="1"/>
  <c r="S11" i="1"/>
  <c r="R11" i="1"/>
  <c r="Q11" i="1"/>
  <c r="P11" i="1"/>
  <c r="O11" i="1"/>
  <c r="N11" i="1"/>
  <c r="M11" i="1"/>
  <c r="S10" i="1"/>
  <c r="R10" i="1"/>
  <c r="Q10" i="1"/>
  <c r="P10" i="1"/>
  <c r="O10" i="1"/>
  <c r="N10" i="1"/>
  <c r="M10" i="1"/>
  <c r="S9" i="1"/>
  <c r="R9" i="1"/>
  <c r="Q9" i="1"/>
  <c r="P9" i="1"/>
  <c r="O9" i="1"/>
  <c r="N9" i="1"/>
  <c r="M9" i="1"/>
  <c r="S8" i="1"/>
  <c r="R8" i="1"/>
  <c r="Q8" i="1"/>
  <c r="P8" i="1"/>
  <c r="O8" i="1"/>
  <c r="N8" i="1"/>
  <c r="M8" i="1"/>
  <c r="S7" i="1"/>
  <c r="R7" i="1"/>
  <c r="Q7" i="1"/>
  <c r="P7" i="1"/>
  <c r="O7" i="1"/>
  <c r="N7" i="1"/>
  <c r="M7" i="1"/>
  <c r="H16" i="1"/>
  <c r="G16" i="1"/>
  <c r="F16" i="1"/>
  <c r="E16" i="1"/>
  <c r="D16" i="1"/>
  <c r="I15" i="1"/>
  <c r="H15" i="1"/>
  <c r="G15" i="1"/>
  <c r="F15" i="1"/>
  <c r="E15" i="1"/>
  <c r="D15" i="1"/>
  <c r="J14" i="1"/>
  <c r="I14" i="1"/>
  <c r="H14" i="1"/>
  <c r="G14" i="1"/>
  <c r="F14" i="1"/>
  <c r="E14" i="1"/>
  <c r="D14" i="1"/>
  <c r="J13" i="1"/>
  <c r="I13" i="1"/>
  <c r="H13" i="1"/>
  <c r="G13" i="1"/>
  <c r="F13" i="1"/>
  <c r="E13" i="1"/>
  <c r="D13" i="1"/>
  <c r="J12" i="1"/>
  <c r="I12" i="1"/>
  <c r="H12" i="1"/>
  <c r="G12" i="1"/>
  <c r="F12" i="1"/>
  <c r="E12" i="1"/>
  <c r="D12" i="1"/>
  <c r="J11" i="1"/>
  <c r="I11" i="1"/>
  <c r="H11" i="1"/>
  <c r="G11" i="1"/>
  <c r="F11" i="1"/>
  <c r="E11" i="1"/>
  <c r="D11" i="1"/>
  <c r="J10" i="1"/>
  <c r="I10" i="1"/>
  <c r="H10" i="1"/>
  <c r="G10" i="1"/>
  <c r="F10" i="1"/>
  <c r="E10" i="1"/>
  <c r="D10" i="1"/>
  <c r="J9" i="1"/>
  <c r="I9" i="1"/>
  <c r="H9" i="1"/>
  <c r="G9" i="1"/>
  <c r="F9" i="1"/>
  <c r="E9" i="1"/>
  <c r="D9" i="1"/>
  <c r="J8" i="1"/>
  <c r="I8" i="1"/>
  <c r="H8" i="1"/>
  <c r="G8" i="1"/>
  <c r="F8" i="1"/>
  <c r="E8" i="1"/>
  <c r="D8" i="1"/>
  <c r="J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<sst xmlns="http://schemas.openxmlformats.org/spreadsheetml/2006/main" count="216" uniqueCount="52">
  <si>
    <r>
      <rPr>
        <sz val="8"/>
        <color theme="1"/>
        <rFont val="Verdana"/>
        <family val="2"/>
      </rPr>
      <t>46</t>
    </r>
    <r>
      <rPr>
        <sz val="6"/>
        <color theme="1"/>
        <rFont val="Verdana"/>
        <family val="2"/>
      </rPr>
      <t>cm</t>
    </r>
  </si>
  <si>
    <r>
      <rPr>
        <sz val="8"/>
        <color theme="1"/>
        <rFont val="Verdana"/>
        <family val="2"/>
      </rPr>
      <t>61</t>
    </r>
    <r>
      <rPr>
        <sz val="6"/>
        <color theme="1"/>
        <rFont val="Verdana"/>
        <family val="2"/>
      </rPr>
      <t>cm</t>
    </r>
  </si>
  <si>
    <r>
      <rPr>
        <sz val="8"/>
        <color theme="1"/>
        <rFont val="Verdana"/>
        <family val="2"/>
      </rPr>
      <t>76</t>
    </r>
    <r>
      <rPr>
        <sz val="6"/>
        <color theme="1"/>
        <rFont val="Verdana"/>
        <family val="2"/>
      </rPr>
      <t>cm</t>
    </r>
  </si>
  <si>
    <r>
      <rPr>
        <sz val="8"/>
        <color theme="1"/>
        <rFont val="Verdana"/>
        <family val="2"/>
      </rPr>
      <t>91</t>
    </r>
    <r>
      <rPr>
        <sz val="6"/>
        <color theme="1"/>
        <rFont val="Verdana"/>
        <family val="2"/>
      </rPr>
      <t>cm</t>
    </r>
  </si>
  <si>
    <r>
      <rPr>
        <sz val="8"/>
        <color theme="1"/>
        <rFont val="Verdana"/>
        <family val="2"/>
      </rPr>
      <t>106</t>
    </r>
    <r>
      <rPr>
        <sz val="6"/>
        <color theme="1"/>
        <rFont val="Verdana"/>
        <family val="2"/>
      </rPr>
      <t>cm</t>
    </r>
  </si>
  <si>
    <r>
      <rPr>
        <sz val="8"/>
        <color theme="1"/>
        <rFont val="Verdana"/>
        <family val="2"/>
      </rPr>
      <t>121</t>
    </r>
    <r>
      <rPr>
        <sz val="6"/>
        <color theme="1"/>
        <rFont val="Verdana"/>
        <family val="2"/>
      </rPr>
      <t>cm</t>
    </r>
  </si>
  <si>
    <r>
      <rPr>
        <sz val="8"/>
        <color theme="1"/>
        <rFont val="Verdana"/>
        <family val="2"/>
      </rPr>
      <t>130</t>
    </r>
    <r>
      <rPr>
        <sz val="6"/>
        <color theme="1"/>
        <rFont val="Verdana"/>
        <family val="2"/>
      </rPr>
      <t>cm</t>
    </r>
  </si>
  <si>
    <t>18.1”</t>
  </si>
  <si>
    <t>24.0”</t>
  </si>
  <si>
    <t>29.9”</t>
  </si>
  <si>
    <t>35.8”</t>
  </si>
  <si>
    <t>41.7”</t>
  </si>
  <si>
    <t>47.6”</t>
  </si>
  <si>
    <t>51.2”</t>
  </si>
  <si>
    <r>
      <rPr>
        <sz val="8"/>
        <color theme="1"/>
        <rFont val="Verdana"/>
        <family val="2"/>
      </rPr>
      <t>61</t>
    </r>
    <r>
      <rPr>
        <sz val="6"/>
        <color theme="1"/>
        <rFont val="Verdana"/>
        <family val="2"/>
      </rPr>
      <t xml:space="preserve">cm </t>
    </r>
    <r>
      <rPr>
        <sz val="8"/>
        <color theme="1"/>
        <rFont val="Verdana"/>
        <family val="2"/>
      </rPr>
      <t>/ 24.0”</t>
    </r>
  </si>
  <si>
    <r>
      <rPr>
        <sz val="8"/>
        <color theme="1"/>
        <rFont val="Verdana"/>
        <family val="2"/>
      </rPr>
      <t>76</t>
    </r>
    <r>
      <rPr>
        <sz val="6"/>
        <color theme="1"/>
        <rFont val="Verdana"/>
        <family val="2"/>
      </rPr>
      <t xml:space="preserve">cm </t>
    </r>
    <r>
      <rPr>
        <sz val="8"/>
        <color theme="1"/>
        <rFont val="Verdana"/>
        <family val="2"/>
      </rPr>
      <t>/ 29.9”</t>
    </r>
  </si>
  <si>
    <r>
      <rPr>
        <sz val="8"/>
        <color theme="1"/>
        <rFont val="Verdana"/>
        <family val="2"/>
      </rPr>
      <t>91</t>
    </r>
    <r>
      <rPr>
        <sz val="6"/>
        <color theme="1"/>
        <rFont val="Verdana"/>
        <family val="2"/>
      </rPr>
      <t xml:space="preserve">cm </t>
    </r>
    <r>
      <rPr>
        <sz val="8"/>
        <color theme="1"/>
        <rFont val="Verdana"/>
        <family val="2"/>
      </rPr>
      <t>/ 35.8”</t>
    </r>
  </si>
  <si>
    <r>
      <rPr>
        <sz val="8"/>
        <color theme="1"/>
        <rFont val="Verdana"/>
        <family val="2"/>
      </rPr>
      <t>106</t>
    </r>
    <r>
      <rPr>
        <sz val="6"/>
        <color theme="1"/>
        <rFont val="Verdana"/>
        <family val="2"/>
      </rPr>
      <t xml:space="preserve">cm </t>
    </r>
    <r>
      <rPr>
        <sz val="8"/>
        <color theme="1"/>
        <rFont val="Verdana"/>
        <family val="2"/>
      </rPr>
      <t>/ 41.7”</t>
    </r>
  </si>
  <si>
    <r>
      <rPr>
        <sz val="8"/>
        <color theme="1"/>
        <rFont val="Verdana"/>
        <family val="2"/>
      </rPr>
      <t>121</t>
    </r>
    <r>
      <rPr>
        <sz val="6"/>
        <color theme="1"/>
        <rFont val="Verdana"/>
        <family val="2"/>
      </rPr>
      <t xml:space="preserve">cm </t>
    </r>
    <r>
      <rPr>
        <sz val="8"/>
        <color theme="1"/>
        <rFont val="Verdana"/>
        <family val="2"/>
      </rPr>
      <t>/ 47.6”</t>
    </r>
  </si>
  <si>
    <r>
      <rPr>
        <sz val="8"/>
        <color theme="1"/>
        <rFont val="Verdana"/>
        <family val="2"/>
      </rPr>
      <t>136</t>
    </r>
    <r>
      <rPr>
        <sz val="6"/>
        <color theme="1"/>
        <rFont val="Verdana"/>
        <family val="2"/>
      </rPr>
      <t xml:space="preserve">cm </t>
    </r>
    <r>
      <rPr>
        <sz val="8"/>
        <color theme="1"/>
        <rFont val="Verdana"/>
        <family val="2"/>
      </rPr>
      <t>/ 53.5”</t>
    </r>
  </si>
  <si>
    <r>
      <rPr>
        <sz val="8"/>
        <color theme="1"/>
        <rFont val="Verdana"/>
        <family val="2"/>
      </rPr>
      <t>151</t>
    </r>
    <r>
      <rPr>
        <sz val="6"/>
        <color theme="1"/>
        <rFont val="Verdana"/>
        <family val="2"/>
      </rPr>
      <t xml:space="preserve">cm </t>
    </r>
    <r>
      <rPr>
        <sz val="8"/>
        <color theme="1"/>
        <rFont val="Verdana"/>
        <family val="2"/>
      </rPr>
      <t>/ 59.4”</t>
    </r>
  </si>
  <si>
    <r>
      <rPr>
        <sz val="8"/>
        <color theme="1"/>
        <rFont val="Verdana"/>
        <family val="2"/>
      </rPr>
      <t>166</t>
    </r>
    <r>
      <rPr>
        <sz val="6"/>
        <color theme="1"/>
        <rFont val="Verdana"/>
        <family val="2"/>
      </rPr>
      <t xml:space="preserve">cm </t>
    </r>
    <r>
      <rPr>
        <sz val="8"/>
        <color theme="1"/>
        <rFont val="Verdana"/>
        <family val="2"/>
      </rPr>
      <t>/ 65.4”</t>
    </r>
  </si>
  <si>
    <r>
      <rPr>
        <sz val="8"/>
        <color theme="1"/>
        <rFont val="Verdana"/>
        <family val="2"/>
      </rPr>
      <t>181</t>
    </r>
    <r>
      <rPr>
        <sz val="6"/>
        <color theme="1"/>
        <rFont val="Verdana"/>
        <family val="2"/>
      </rPr>
      <t xml:space="preserve">cm </t>
    </r>
    <r>
      <rPr>
        <sz val="8"/>
        <color theme="1"/>
        <rFont val="Verdana"/>
        <family val="2"/>
      </rPr>
      <t>/ 71.3”</t>
    </r>
  </si>
  <si>
    <r>
      <rPr>
        <sz val="8"/>
        <color theme="1"/>
        <rFont val="Verdana"/>
        <family val="2"/>
      </rPr>
      <t>200</t>
    </r>
    <r>
      <rPr>
        <sz val="6"/>
        <color theme="1"/>
        <rFont val="Verdana"/>
        <family val="2"/>
      </rPr>
      <t xml:space="preserve">cm </t>
    </r>
    <r>
      <rPr>
        <sz val="8"/>
        <color theme="1"/>
        <rFont val="Verdana"/>
        <family val="2"/>
      </rPr>
      <t>/ 78.7”</t>
    </r>
  </si>
  <si>
    <t>25mm Venetian Perfect Fit vibe®</t>
  </si>
  <si>
    <r>
      <t xml:space="preserve">25mm Perfect Fit VIBE®
</t>
    </r>
    <r>
      <rPr>
        <b/>
        <sz val="11"/>
        <color rgb="FFFF0000"/>
        <rFont val="Aptos Narrow"/>
        <family val="2"/>
        <scheme val="minor"/>
      </rPr>
      <t>New frame colours available</t>
    </r>
  </si>
  <si>
    <r>
      <t xml:space="preserve">25mm </t>
    </r>
    <r>
      <rPr>
        <b/>
        <sz val="18"/>
        <color theme="7" tint="-0.249977111117893"/>
        <rFont val="Verdana"/>
        <family val="2"/>
      </rPr>
      <t>Special Effects</t>
    </r>
    <r>
      <rPr>
        <sz val="18"/>
        <color theme="7" tint="-0.249977111117893"/>
        <rFont val="Verdana"/>
        <family val="2"/>
      </rPr>
      <t xml:space="preserve"> Venetian Perfect Fit</t>
    </r>
  </si>
  <si>
    <t>Frame Colours: Golden Oak</t>
  </si>
  <si>
    <r>
      <t xml:space="preserve">25mm </t>
    </r>
    <r>
      <rPr>
        <b/>
        <sz val="18"/>
        <color theme="5" tint="-0.249977111117893"/>
        <rFont val="Verdana"/>
        <family val="2"/>
      </rPr>
      <t>Special Effects</t>
    </r>
    <r>
      <rPr>
        <sz val="18"/>
        <color theme="5" tint="-0.249977111117893"/>
        <rFont val="Verdana"/>
        <family val="2"/>
      </rPr>
      <t xml:space="preserve"> Venetian Perfect Fit</t>
    </r>
  </si>
  <si>
    <r>
      <t xml:space="preserve">25mm Perfect Fit VIBE®
</t>
    </r>
    <r>
      <rPr>
        <b/>
        <sz val="11"/>
        <color theme="5" tint="-0.249977111117893"/>
        <rFont val="Aptos Narrow"/>
        <family val="2"/>
        <scheme val="minor"/>
      </rPr>
      <t>GOLDEN OAK</t>
    </r>
  </si>
  <si>
    <r>
      <t xml:space="preserve">Frame Colours:     </t>
    </r>
    <r>
      <rPr>
        <sz val="14"/>
        <color theme="1"/>
        <rFont val="Aptos Narrow"/>
        <family val="2"/>
        <scheme val="minor"/>
      </rPr>
      <t>White, Anthracite, Beige, Black, Mahogany, Silver, Beige, Light Grey, Silver</t>
    </r>
  </si>
  <si>
    <r>
      <rPr>
        <b/>
        <sz val="8"/>
        <color theme="1"/>
        <rFont val="Verdana"/>
        <family val="2"/>
      </rPr>
      <t>46</t>
    </r>
    <r>
      <rPr>
        <b/>
        <sz val="6"/>
        <color theme="1"/>
        <rFont val="Verdana"/>
        <family val="2"/>
      </rPr>
      <t>cm</t>
    </r>
  </si>
  <si>
    <r>
      <rPr>
        <b/>
        <sz val="8"/>
        <color theme="1"/>
        <rFont val="Verdana"/>
        <family val="2"/>
      </rPr>
      <t>61</t>
    </r>
    <r>
      <rPr>
        <b/>
        <sz val="6"/>
        <color theme="1"/>
        <rFont val="Verdana"/>
        <family val="2"/>
      </rPr>
      <t>cm</t>
    </r>
  </si>
  <si>
    <r>
      <rPr>
        <b/>
        <sz val="8"/>
        <color theme="1"/>
        <rFont val="Verdana"/>
        <family val="2"/>
      </rPr>
      <t>76</t>
    </r>
    <r>
      <rPr>
        <b/>
        <sz val="6"/>
        <color theme="1"/>
        <rFont val="Verdana"/>
        <family val="2"/>
      </rPr>
      <t>cm</t>
    </r>
  </si>
  <si>
    <r>
      <rPr>
        <b/>
        <sz val="8"/>
        <color theme="1"/>
        <rFont val="Verdana"/>
        <family val="2"/>
      </rPr>
      <t>91</t>
    </r>
    <r>
      <rPr>
        <b/>
        <sz val="6"/>
        <color theme="1"/>
        <rFont val="Verdana"/>
        <family val="2"/>
      </rPr>
      <t>cm</t>
    </r>
  </si>
  <si>
    <r>
      <rPr>
        <b/>
        <sz val="8"/>
        <color theme="1"/>
        <rFont val="Verdana"/>
        <family val="2"/>
      </rPr>
      <t>106</t>
    </r>
    <r>
      <rPr>
        <b/>
        <sz val="6"/>
        <color theme="1"/>
        <rFont val="Verdana"/>
        <family val="2"/>
      </rPr>
      <t>cm</t>
    </r>
  </si>
  <si>
    <r>
      <rPr>
        <b/>
        <sz val="8"/>
        <color theme="1"/>
        <rFont val="Verdana"/>
        <family val="2"/>
      </rPr>
      <t>121</t>
    </r>
    <r>
      <rPr>
        <b/>
        <sz val="6"/>
        <color theme="1"/>
        <rFont val="Verdana"/>
        <family val="2"/>
      </rPr>
      <t>cm</t>
    </r>
  </si>
  <si>
    <r>
      <rPr>
        <b/>
        <sz val="8"/>
        <color theme="1"/>
        <rFont val="Verdana"/>
        <family val="2"/>
      </rPr>
      <t>130</t>
    </r>
    <r>
      <rPr>
        <b/>
        <sz val="6"/>
        <color theme="1"/>
        <rFont val="Verdana"/>
        <family val="2"/>
      </rPr>
      <t>cm</t>
    </r>
  </si>
  <si>
    <r>
      <rPr>
        <b/>
        <sz val="8"/>
        <color theme="1"/>
        <rFont val="Verdana"/>
        <family val="2"/>
      </rPr>
      <t>61</t>
    </r>
    <r>
      <rPr>
        <b/>
        <sz val="6"/>
        <color theme="1"/>
        <rFont val="Verdana"/>
        <family val="2"/>
      </rPr>
      <t xml:space="preserve">cm </t>
    </r>
    <r>
      <rPr>
        <b/>
        <sz val="8"/>
        <color theme="1"/>
        <rFont val="Verdana"/>
        <family val="2"/>
      </rPr>
      <t>/ 24.0”</t>
    </r>
  </si>
  <si>
    <r>
      <rPr>
        <b/>
        <sz val="8"/>
        <color theme="1"/>
        <rFont val="Verdana"/>
        <family val="2"/>
      </rPr>
      <t>76</t>
    </r>
    <r>
      <rPr>
        <b/>
        <sz val="6"/>
        <color theme="1"/>
        <rFont val="Verdana"/>
        <family val="2"/>
      </rPr>
      <t xml:space="preserve">cm </t>
    </r>
    <r>
      <rPr>
        <b/>
        <sz val="8"/>
        <color theme="1"/>
        <rFont val="Verdana"/>
        <family val="2"/>
      </rPr>
      <t>/ 29.9”</t>
    </r>
  </si>
  <si>
    <r>
      <rPr>
        <b/>
        <sz val="8"/>
        <color theme="1"/>
        <rFont val="Verdana"/>
        <family val="2"/>
      </rPr>
      <t>91</t>
    </r>
    <r>
      <rPr>
        <b/>
        <sz val="6"/>
        <color theme="1"/>
        <rFont val="Verdana"/>
        <family val="2"/>
      </rPr>
      <t xml:space="preserve">cm </t>
    </r>
    <r>
      <rPr>
        <b/>
        <sz val="8"/>
        <color theme="1"/>
        <rFont val="Verdana"/>
        <family val="2"/>
      </rPr>
      <t>/ 35.8”</t>
    </r>
  </si>
  <si>
    <r>
      <rPr>
        <b/>
        <sz val="8"/>
        <color theme="1"/>
        <rFont val="Verdana"/>
        <family val="2"/>
      </rPr>
      <t>106</t>
    </r>
    <r>
      <rPr>
        <b/>
        <sz val="6"/>
        <color theme="1"/>
        <rFont val="Verdana"/>
        <family val="2"/>
      </rPr>
      <t xml:space="preserve">cm </t>
    </r>
    <r>
      <rPr>
        <b/>
        <sz val="8"/>
        <color theme="1"/>
        <rFont val="Verdana"/>
        <family val="2"/>
      </rPr>
      <t>/ 41.7”</t>
    </r>
  </si>
  <si>
    <r>
      <rPr>
        <b/>
        <sz val="8"/>
        <color theme="1"/>
        <rFont val="Verdana"/>
        <family val="2"/>
      </rPr>
      <t>121</t>
    </r>
    <r>
      <rPr>
        <b/>
        <sz val="6"/>
        <color theme="1"/>
        <rFont val="Verdana"/>
        <family val="2"/>
      </rPr>
      <t xml:space="preserve">cm </t>
    </r>
    <r>
      <rPr>
        <b/>
        <sz val="8"/>
        <color theme="1"/>
        <rFont val="Verdana"/>
        <family val="2"/>
      </rPr>
      <t>/ 47.6”</t>
    </r>
  </si>
  <si>
    <r>
      <rPr>
        <b/>
        <sz val="8"/>
        <color theme="1"/>
        <rFont val="Verdana"/>
        <family val="2"/>
      </rPr>
      <t>136</t>
    </r>
    <r>
      <rPr>
        <b/>
        <sz val="6"/>
        <color theme="1"/>
        <rFont val="Verdana"/>
        <family val="2"/>
      </rPr>
      <t xml:space="preserve">cm </t>
    </r>
    <r>
      <rPr>
        <b/>
        <sz val="8"/>
        <color theme="1"/>
        <rFont val="Verdana"/>
        <family val="2"/>
      </rPr>
      <t>/ 53.5”</t>
    </r>
  </si>
  <si>
    <r>
      <rPr>
        <b/>
        <sz val="8"/>
        <color theme="1"/>
        <rFont val="Verdana"/>
        <family val="2"/>
      </rPr>
      <t>151</t>
    </r>
    <r>
      <rPr>
        <b/>
        <sz val="6"/>
        <color theme="1"/>
        <rFont val="Verdana"/>
        <family val="2"/>
      </rPr>
      <t xml:space="preserve">cm </t>
    </r>
    <r>
      <rPr>
        <b/>
        <sz val="8"/>
        <color theme="1"/>
        <rFont val="Verdana"/>
        <family val="2"/>
      </rPr>
      <t>/ 59.4”</t>
    </r>
  </si>
  <si>
    <r>
      <rPr>
        <b/>
        <sz val="8"/>
        <color theme="1"/>
        <rFont val="Verdana"/>
        <family val="2"/>
      </rPr>
      <t>166</t>
    </r>
    <r>
      <rPr>
        <b/>
        <sz val="6"/>
        <color theme="1"/>
        <rFont val="Verdana"/>
        <family val="2"/>
      </rPr>
      <t xml:space="preserve">cm </t>
    </r>
    <r>
      <rPr>
        <b/>
        <sz val="8"/>
        <color theme="1"/>
        <rFont val="Verdana"/>
        <family val="2"/>
      </rPr>
      <t>/ 65.4”</t>
    </r>
  </si>
  <si>
    <r>
      <rPr>
        <b/>
        <sz val="8"/>
        <color theme="1"/>
        <rFont val="Verdana"/>
        <family val="2"/>
      </rPr>
      <t>181</t>
    </r>
    <r>
      <rPr>
        <b/>
        <sz val="6"/>
        <color theme="1"/>
        <rFont val="Verdana"/>
        <family val="2"/>
      </rPr>
      <t xml:space="preserve">cm </t>
    </r>
    <r>
      <rPr>
        <b/>
        <sz val="8"/>
        <color theme="1"/>
        <rFont val="Verdana"/>
        <family val="2"/>
      </rPr>
      <t>/ 71.3”</t>
    </r>
  </si>
  <si>
    <r>
      <rPr>
        <b/>
        <sz val="8"/>
        <color theme="1"/>
        <rFont val="Verdana"/>
        <family val="2"/>
      </rPr>
      <t>200</t>
    </r>
    <r>
      <rPr>
        <b/>
        <sz val="6"/>
        <color theme="1"/>
        <rFont val="Verdana"/>
        <family val="2"/>
      </rPr>
      <t xml:space="preserve">cm </t>
    </r>
    <r>
      <rPr>
        <b/>
        <sz val="8"/>
        <color theme="1"/>
        <rFont val="Verdana"/>
        <family val="2"/>
      </rPr>
      <t>/ 78.7”</t>
    </r>
  </si>
  <si>
    <t>percentage</t>
  </si>
  <si>
    <t>vat</t>
  </si>
  <si>
    <t>print preview to print</t>
  </si>
  <si>
    <t>CTRL+P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</si>
</sst>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000000"/>
      <name val="Verdana"/>
      <family val="2"/>
    </font>
    <font>
      <sz val="10"/>
      <color rgb="FF000000"/>
      <name val="Times New Roman"/>
      <family val="1"/>
    </font>
    <font>
      <sz val="8"/>
      <color theme="1"/>
      <name val="Verdana"/>
      <family val="2"/>
    </font>
    <font>
      <sz val="6"/>
      <color theme="1"/>
      <name val="Verdana"/>
      <family val="2"/>
    </font>
    <font>
      <sz val="20"/>
      <color theme="7" tint="-0.249977111117893"/>
      <name val="Verdana"/>
      <family val="2"/>
    </font>
    <font>
      <sz val="18"/>
      <color theme="7" tint="-0.249977111117893"/>
      <name val="Verdana"/>
      <family val="2"/>
    </font>
    <font>
      <b/>
      <sz val="24"/>
      <color theme="7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8"/>
      <color theme="7" tint="-0.249977111117893"/>
      <name val="Verdana"/>
      <family val="2"/>
    </font>
    <font>
      <sz val="20"/>
      <color theme="5" tint="-0.249977111117893"/>
      <name val="Verdana"/>
      <family val="2"/>
    </font>
    <font>
      <b/>
      <sz val="11"/>
      <color theme="5" tint="-0.249977111117893"/>
      <name val="Aptos Narrow"/>
      <family val="2"/>
      <scheme val="minor"/>
    </font>
    <font>
      <sz val="18"/>
      <color theme="5" tint="-0.249977111117893"/>
      <name val="Verdana"/>
      <family val="2"/>
    </font>
    <font>
      <b/>
      <sz val="18"/>
      <color theme="5" tint="-0.249977111117893"/>
      <name val="Verdana"/>
      <family val="2"/>
    </font>
    <font>
      <b/>
      <sz val="24"/>
      <color theme="5" tint="-0.249977111117893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rgb="FF000000"/>
      <name val="Verdana"/>
      <family val="2"/>
    </font>
    <font>
      <b/>
      <sz val="8"/>
      <color theme="1"/>
      <name val="Verdana"/>
      <family val="2"/>
    </font>
    <font>
      <b/>
      <sz val="6"/>
      <color theme="1"/>
      <name val="Verdana"/>
      <family val="2"/>
    </font>
    <font>
      <b/>
      <sz val="12"/>
      <color rgb="FFFF0000"/>
      <name val="AriEL"/>
    </font>
    <font>
      <sz val="12"/>
      <color theme="1"/>
      <name val="AriEL"/>
    </font>
    <font>
      <b/>
      <sz val="12"/>
      <color theme="1"/>
      <name val="AriE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1" fillId="0" borderId="0" xfId="1" applyFont="1" applyProtection="1">
      <protection hidden="1"/>
    </xf>
    <xf numFmtId="10" fontId="21" fillId="0" borderId="0" xfId="1" applyNumberFormat="1" applyFont="1" applyAlignment="1" applyProtection="1">
      <alignment horizontal="center"/>
      <protection locked="0"/>
    </xf>
    <xf numFmtId="0" fontId="22" fillId="0" borderId="0" xfId="1" applyFont="1" applyProtection="1">
      <protection hidden="1"/>
    </xf>
    <xf numFmtId="0" fontId="23" fillId="4" borderId="0" xfId="1" applyFont="1" applyFill="1" applyAlignment="1" applyProtection="1">
      <alignment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2" fillId="0" borderId="0" xfId="1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13" fillId="0" borderId="0" xfId="0" applyFont="1" applyAlignment="1" applyProtection="1">
      <alignment vertical="center"/>
      <protection hidden="1"/>
    </xf>
    <xf numFmtId="0" fontId="19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9" fillId="3" borderId="7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0" fillId="2" borderId="5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0" fillId="3" borderId="5" xfId="0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19" fillId="2" borderId="8" xfId="0" applyFont="1" applyFill="1" applyBorder="1" applyAlignment="1" applyProtection="1">
      <alignment horizontal="center" vertical="center" wrapText="1"/>
      <protection hidden="1"/>
    </xf>
    <xf numFmtId="0" fontId="19" fillId="2" borderId="5" xfId="0" applyFont="1" applyFill="1" applyBorder="1" applyAlignment="1" applyProtection="1">
      <alignment horizontal="center" vertical="center" wrapText="1"/>
      <protection hidden="1"/>
    </xf>
    <xf numFmtId="0" fontId="19" fillId="2" borderId="1" xfId="0" applyFont="1" applyFill="1" applyBorder="1" applyAlignment="1" applyProtection="1">
      <alignment horizontal="center" vertical="center" wrapText="1"/>
      <protection hidden="1"/>
    </xf>
    <xf numFmtId="0" fontId="19" fillId="3" borderId="8" xfId="0" applyFont="1" applyFill="1" applyBorder="1" applyAlignment="1" applyProtection="1">
      <alignment horizontal="center" vertical="center" wrapText="1"/>
      <protection hidden="1"/>
    </xf>
    <xf numFmtId="0" fontId="19" fillId="3" borderId="5" xfId="0" applyFont="1" applyFill="1" applyBorder="1" applyAlignment="1" applyProtection="1">
      <alignment horizontal="center" vertical="center" wrapText="1"/>
      <protection hidden="1"/>
    </xf>
    <xf numFmtId="0" fontId="19" fillId="3" borderId="1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2" fontId="18" fillId="0" borderId="1" xfId="0" applyNumberFormat="1" applyFont="1" applyBorder="1" applyAlignment="1" applyProtection="1">
      <alignment horizontal="center" vertical="center" shrinkToFi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0" fontId="0" fillId="2" borderId="6" xfId="0" applyFill="1" applyBorder="1" applyAlignment="1" applyProtection="1">
      <alignment horizontal="center" vertical="center" wrapText="1"/>
      <protection hidden="1"/>
    </xf>
    <xf numFmtId="2" fontId="3" fillId="0" borderId="1" xfId="0" applyNumberFormat="1" applyFont="1" applyBorder="1" applyAlignment="1" applyProtection="1">
      <alignment horizontal="center" vertical="center" shrinkToFit="1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2" fontId="18" fillId="2" borderId="1" xfId="0" applyNumberFormat="1" applyFont="1" applyFill="1" applyBorder="1" applyAlignment="1" applyProtection="1">
      <alignment horizontal="center" vertical="center" shrinkToFit="1"/>
      <protection hidden="1"/>
    </xf>
    <xf numFmtId="2" fontId="18" fillId="3" borderId="1" xfId="0" applyNumberFormat="1" applyFont="1" applyFill="1" applyBorder="1" applyAlignment="1" applyProtection="1">
      <alignment horizontal="center" vertical="center" shrinkToFit="1"/>
      <protection hidden="1"/>
    </xf>
    <xf numFmtId="2" fontId="3" fillId="2" borderId="1" xfId="0" applyNumberFormat="1" applyFont="1" applyFill="1" applyBorder="1" applyAlignment="1" applyProtection="1">
      <alignment horizontal="center" vertical="center" shrinkToFit="1"/>
      <protection hidden="1"/>
    </xf>
    <xf numFmtId="2" fontId="3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Normal 11" xfId="1" xr:uid="{BE477A03-4E4B-490D-A36A-27CF4FEC70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2970-A30C-4CAB-88E6-747C6D7B795C}">
  <sheetPr>
    <pageSetUpPr fitToPage="1"/>
  </sheetPr>
  <dimension ref="A1:AK32"/>
  <sheetViews>
    <sheetView tabSelected="1" zoomScale="85" zoomScaleNormal="85" workbookViewId="0">
      <selection activeCell="C2" sqref="C2"/>
    </sheetView>
  </sheetViews>
  <sheetFormatPr defaultRowHeight="15"/>
  <cols>
    <col min="1" max="1" width="26.85546875" style="8" bestFit="1" customWidth="1"/>
    <col min="2" max="2" width="9.85546875" style="8" customWidth="1"/>
    <col min="3" max="3" width="13.140625" style="8" customWidth="1"/>
    <col min="4" max="11" width="9.140625" style="8"/>
    <col min="12" max="12" width="13.5703125" style="8" customWidth="1"/>
    <col min="13" max="20" width="9.140625" style="8"/>
    <col min="21" max="21" width="12" style="8" customWidth="1"/>
    <col min="22" max="29" width="9.140625" style="8"/>
    <col min="30" max="30" width="12.85546875" style="8" customWidth="1"/>
    <col min="31" max="16384" width="9.140625" style="8"/>
  </cols>
  <sheetData>
    <row r="1" spans="1:37" ht="48.75" customHeight="1">
      <c r="A1" s="1" t="s">
        <v>48</v>
      </c>
      <c r="B1" s="2">
        <v>0.9</v>
      </c>
      <c r="C1" s="55" t="s">
        <v>25</v>
      </c>
      <c r="D1" s="56"/>
      <c r="E1" s="56"/>
      <c r="F1" s="56"/>
      <c r="G1" s="56"/>
      <c r="H1" s="56"/>
      <c r="I1" s="56"/>
      <c r="J1" s="57"/>
      <c r="K1" s="7"/>
      <c r="L1" s="48" t="s">
        <v>29</v>
      </c>
      <c r="M1" s="49"/>
      <c r="N1" s="49"/>
      <c r="O1" s="49"/>
      <c r="P1" s="49"/>
      <c r="Q1" s="49"/>
      <c r="R1" s="49"/>
      <c r="S1" s="50"/>
      <c r="U1" s="55" t="s">
        <v>25</v>
      </c>
      <c r="V1" s="56"/>
      <c r="W1" s="56"/>
      <c r="X1" s="56"/>
      <c r="Y1" s="56"/>
      <c r="Z1" s="56"/>
      <c r="AA1" s="56"/>
      <c r="AB1" s="57"/>
      <c r="AC1" s="7"/>
      <c r="AD1" s="48" t="s">
        <v>29</v>
      </c>
      <c r="AE1" s="49"/>
      <c r="AF1" s="49"/>
      <c r="AG1" s="49"/>
      <c r="AH1" s="49"/>
      <c r="AI1" s="49"/>
      <c r="AJ1" s="49"/>
      <c r="AK1" s="50"/>
    </row>
    <row r="2" spans="1:37" ht="15.75">
      <c r="A2" s="1" t="s">
        <v>49</v>
      </c>
      <c r="B2" s="2">
        <v>0.2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ht="26.25" customHeight="1">
      <c r="A3" s="3"/>
      <c r="B3" s="3"/>
      <c r="C3" s="51" t="s">
        <v>24</v>
      </c>
      <c r="D3" s="51"/>
      <c r="E3" s="51"/>
      <c r="F3" s="51"/>
      <c r="G3" s="51"/>
      <c r="H3" s="51"/>
      <c r="I3" s="51"/>
      <c r="J3" s="51"/>
      <c r="K3" s="7"/>
      <c r="L3" s="52" t="s">
        <v>24</v>
      </c>
      <c r="M3" s="52"/>
      <c r="N3" s="52"/>
      <c r="O3" s="52"/>
      <c r="P3" s="52"/>
      <c r="Q3" s="52"/>
      <c r="R3" s="52"/>
      <c r="S3" s="52"/>
      <c r="U3" s="51" t="s">
        <v>24</v>
      </c>
      <c r="V3" s="51"/>
      <c r="W3" s="51"/>
      <c r="X3" s="51"/>
      <c r="Y3" s="51"/>
      <c r="Z3" s="51"/>
      <c r="AA3" s="51"/>
      <c r="AB3" s="51"/>
      <c r="AC3" s="7"/>
      <c r="AD3" s="52" t="s">
        <v>24</v>
      </c>
      <c r="AE3" s="52"/>
      <c r="AF3" s="52"/>
      <c r="AG3" s="52"/>
      <c r="AH3" s="52"/>
      <c r="AI3" s="52"/>
      <c r="AJ3" s="52"/>
      <c r="AK3" s="52"/>
    </row>
    <row r="4" spans="1:37" ht="49.5" customHeight="1">
      <c r="A4" s="4" t="s">
        <v>50</v>
      </c>
      <c r="B4" s="6"/>
      <c r="C4" s="47" t="s">
        <v>30</v>
      </c>
      <c r="D4" s="47"/>
      <c r="E4" s="47"/>
      <c r="F4" s="47"/>
      <c r="G4" s="47"/>
      <c r="H4" s="47"/>
      <c r="I4" s="47"/>
      <c r="J4" s="47"/>
      <c r="K4" s="7"/>
      <c r="L4" s="9" t="s">
        <v>27</v>
      </c>
      <c r="M4" s="9"/>
      <c r="N4" s="7"/>
      <c r="O4" s="7"/>
      <c r="P4" s="7"/>
      <c r="Q4" s="7"/>
      <c r="R4" s="7"/>
      <c r="S4" s="7"/>
      <c r="U4" s="47" t="s">
        <v>30</v>
      </c>
      <c r="V4" s="47"/>
      <c r="W4" s="47"/>
      <c r="X4" s="47"/>
      <c r="Y4" s="47"/>
      <c r="Z4" s="47"/>
      <c r="AA4" s="47"/>
      <c r="AB4" s="47"/>
      <c r="AC4" s="7"/>
      <c r="AD4" s="9" t="s">
        <v>27</v>
      </c>
      <c r="AE4" s="9"/>
      <c r="AF4" s="7"/>
      <c r="AG4" s="7"/>
      <c r="AH4" s="7"/>
      <c r="AI4" s="7"/>
      <c r="AJ4" s="7"/>
      <c r="AK4" s="7"/>
    </row>
    <row r="5" spans="1:37" ht="24.95" customHeight="1">
      <c r="A5" s="5"/>
      <c r="B5" s="6"/>
      <c r="C5" s="10"/>
      <c r="D5" s="11" t="s">
        <v>31</v>
      </c>
      <c r="E5" s="12" t="s">
        <v>32</v>
      </c>
      <c r="F5" s="12" t="s">
        <v>33</v>
      </c>
      <c r="G5" s="12" t="s">
        <v>34</v>
      </c>
      <c r="H5" s="12" t="s">
        <v>35</v>
      </c>
      <c r="I5" s="12" t="s">
        <v>36</v>
      </c>
      <c r="J5" s="12" t="s">
        <v>37</v>
      </c>
      <c r="K5" s="13"/>
      <c r="L5" s="14"/>
      <c r="M5" s="15" t="s">
        <v>31</v>
      </c>
      <c r="N5" s="16" t="s">
        <v>32</v>
      </c>
      <c r="O5" s="16" t="s">
        <v>33</v>
      </c>
      <c r="P5" s="16" t="s">
        <v>34</v>
      </c>
      <c r="Q5" s="16" t="s">
        <v>35</v>
      </c>
      <c r="R5" s="16" t="s">
        <v>36</v>
      </c>
      <c r="S5" s="16" t="s">
        <v>37</v>
      </c>
      <c r="U5" s="17"/>
      <c r="V5" s="18" t="s">
        <v>0</v>
      </c>
      <c r="W5" s="19" t="s">
        <v>1</v>
      </c>
      <c r="X5" s="19" t="s">
        <v>2</v>
      </c>
      <c r="Y5" s="19" t="s">
        <v>3</v>
      </c>
      <c r="Z5" s="19" t="s">
        <v>4</v>
      </c>
      <c r="AA5" s="19" t="s">
        <v>5</v>
      </c>
      <c r="AB5" s="19" t="s">
        <v>6</v>
      </c>
      <c r="AC5" s="13"/>
      <c r="AD5" s="20"/>
      <c r="AE5" s="21" t="s">
        <v>0</v>
      </c>
      <c r="AF5" s="22" t="s">
        <v>1</v>
      </c>
      <c r="AG5" s="22" t="s">
        <v>2</v>
      </c>
      <c r="AH5" s="22" t="s">
        <v>3</v>
      </c>
      <c r="AI5" s="22" t="s">
        <v>4</v>
      </c>
      <c r="AJ5" s="22" t="s">
        <v>5</v>
      </c>
      <c r="AK5" s="22" t="s">
        <v>6</v>
      </c>
    </row>
    <row r="6" spans="1:37" ht="24.95" customHeight="1">
      <c r="A6" s="4" t="s">
        <v>51</v>
      </c>
      <c r="B6" s="6"/>
      <c r="C6" s="23"/>
      <c r="D6" s="24" t="s">
        <v>7</v>
      </c>
      <c r="E6" s="25" t="s">
        <v>8</v>
      </c>
      <c r="F6" s="25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13"/>
      <c r="L6" s="26"/>
      <c r="M6" s="27" t="s">
        <v>7</v>
      </c>
      <c r="N6" s="28" t="s">
        <v>8</v>
      </c>
      <c r="O6" s="28" t="s">
        <v>9</v>
      </c>
      <c r="P6" s="28" t="s">
        <v>10</v>
      </c>
      <c r="Q6" s="28" t="s">
        <v>11</v>
      </c>
      <c r="R6" s="28" t="s">
        <v>12</v>
      </c>
      <c r="S6" s="28" t="s">
        <v>13</v>
      </c>
      <c r="U6" s="29"/>
      <c r="V6" s="30" t="s">
        <v>7</v>
      </c>
      <c r="W6" s="31" t="s">
        <v>8</v>
      </c>
      <c r="X6" s="31" t="s">
        <v>9</v>
      </c>
      <c r="Y6" s="31" t="s">
        <v>10</v>
      </c>
      <c r="Z6" s="31" t="s">
        <v>11</v>
      </c>
      <c r="AA6" s="31" t="s">
        <v>12</v>
      </c>
      <c r="AB6" s="31" t="s">
        <v>13</v>
      </c>
      <c r="AC6" s="13"/>
      <c r="AD6" s="32"/>
      <c r="AE6" s="33" t="s">
        <v>7</v>
      </c>
      <c r="AF6" s="34" t="s">
        <v>8</v>
      </c>
      <c r="AG6" s="34" t="s">
        <v>9</v>
      </c>
      <c r="AH6" s="34" t="s">
        <v>10</v>
      </c>
      <c r="AI6" s="34" t="s">
        <v>11</v>
      </c>
      <c r="AJ6" s="34" t="s">
        <v>12</v>
      </c>
      <c r="AK6" s="34" t="s">
        <v>13</v>
      </c>
    </row>
    <row r="7" spans="1:37" ht="24.95" customHeight="1">
      <c r="C7" s="35" t="s">
        <v>38</v>
      </c>
      <c r="D7" s="36">
        <f>ROUND(V7*(1+$B$1)*(1+B$2),2)</f>
        <v>96.03</v>
      </c>
      <c r="E7" s="36">
        <f t="shared" ref="E7:E16" si="0">ROUND(W7*(1+$B$1)*(1+C$2),2)</f>
        <v>90.03</v>
      </c>
      <c r="F7" s="36">
        <f t="shared" ref="F7:F16" si="1">ROUND(X7*(1+$B$1)*(1+D$2),2)</f>
        <v>95.59</v>
      </c>
      <c r="G7" s="36">
        <f t="shared" ref="G7:G16" si="2">ROUND(Y7*(1+$B$1)*(1+E$2),2)</f>
        <v>100.04</v>
      </c>
      <c r="H7" s="36">
        <f t="shared" ref="H7:H16" si="3">ROUND(Z7*(1+$B$1)*(1+F$2),2)</f>
        <v>106.7</v>
      </c>
      <c r="I7" s="36">
        <f t="shared" ref="I7:I15" si="4">ROUND(AA7*(1+$B$1)*(1+G$2),2)</f>
        <v>112.26</v>
      </c>
      <c r="J7" s="36">
        <f t="shared" ref="J7:J14" si="5">ROUND(AB7*(1+$B$1)*(1+H$2),2)</f>
        <v>117.82</v>
      </c>
      <c r="K7" s="13"/>
      <c r="L7" s="37" t="s">
        <v>38</v>
      </c>
      <c r="M7" s="36">
        <f t="shared" ref="M7:M16" si="6">ROUND(AE7*(1+$B$1)*(1+K$2),2)</f>
        <v>112.26</v>
      </c>
      <c r="N7" s="36">
        <f t="shared" ref="N7:N16" si="7">ROUND(AF7*(1+$B$1)*(1+L$2),2)</f>
        <v>118.93</v>
      </c>
      <c r="O7" s="36">
        <f t="shared" ref="O7:O16" si="8">ROUND(AG7*(1+$B$1)*(1+M$2),2)</f>
        <v>128.93</v>
      </c>
      <c r="P7" s="36">
        <f t="shared" ref="P7:P16" si="9">ROUND(AH7*(1+$B$1)*(1+N$2),2)</f>
        <v>132.27000000000001</v>
      </c>
      <c r="Q7" s="36">
        <f t="shared" ref="Q7:Q16" si="10">ROUND(AI7*(1+$B$1)*(1+O$2),2)</f>
        <v>142.27000000000001</v>
      </c>
      <c r="R7" s="36">
        <f t="shared" ref="R7:R15" si="11">ROUND(AJ7*(1+$B$1)*(1+P$2),2)</f>
        <v>150.05000000000001</v>
      </c>
      <c r="S7" s="36">
        <f t="shared" ref="S7:S14" si="12">ROUND(AK7*(1+$B$1)*(1+Q$2),2)</f>
        <v>156.72</v>
      </c>
      <c r="U7" s="38" t="s">
        <v>14</v>
      </c>
      <c r="V7" s="39">
        <v>42.12</v>
      </c>
      <c r="W7" s="39">
        <v>47.384999999999991</v>
      </c>
      <c r="X7" s="39">
        <v>50.309999999999995</v>
      </c>
      <c r="Y7" s="39">
        <v>52.649999999999991</v>
      </c>
      <c r="Z7" s="39">
        <v>56.16</v>
      </c>
      <c r="AA7" s="39">
        <v>59.084999999999994</v>
      </c>
      <c r="AB7" s="39">
        <v>62.009999999999991</v>
      </c>
      <c r="AC7" s="13"/>
      <c r="AD7" s="40" t="s">
        <v>14</v>
      </c>
      <c r="AE7" s="39">
        <v>59.084999999999994</v>
      </c>
      <c r="AF7" s="39">
        <v>62.594999999999999</v>
      </c>
      <c r="AG7" s="39">
        <v>67.86</v>
      </c>
      <c r="AH7" s="39">
        <v>69.614999999999995</v>
      </c>
      <c r="AI7" s="39">
        <v>74.88</v>
      </c>
      <c r="AJ7" s="39">
        <v>78.974999999999994</v>
      </c>
      <c r="AK7" s="39">
        <v>82.484999999999985</v>
      </c>
    </row>
    <row r="8" spans="1:37" ht="24.95" customHeight="1">
      <c r="C8" s="12" t="s">
        <v>39</v>
      </c>
      <c r="D8" s="36">
        <f t="shared" ref="D8:D16" si="13">ROUND(V8*(1+$B$1)*(1+B$2),2)</f>
        <v>108.04</v>
      </c>
      <c r="E8" s="36">
        <f t="shared" si="0"/>
        <v>94.48</v>
      </c>
      <c r="F8" s="36">
        <f t="shared" si="1"/>
        <v>100.04</v>
      </c>
      <c r="G8" s="36">
        <f t="shared" si="2"/>
        <v>106.7</v>
      </c>
      <c r="H8" s="36">
        <f t="shared" si="3"/>
        <v>112.26</v>
      </c>
      <c r="I8" s="36">
        <f t="shared" si="4"/>
        <v>118.93</v>
      </c>
      <c r="J8" s="36">
        <f t="shared" si="5"/>
        <v>123.38</v>
      </c>
      <c r="K8" s="13"/>
      <c r="L8" s="16" t="s">
        <v>39</v>
      </c>
      <c r="M8" s="36">
        <f t="shared" si="6"/>
        <v>118.93</v>
      </c>
      <c r="N8" s="36">
        <f t="shared" si="7"/>
        <v>123.38</v>
      </c>
      <c r="O8" s="36">
        <f t="shared" si="8"/>
        <v>132.27000000000001</v>
      </c>
      <c r="P8" s="36">
        <f t="shared" si="9"/>
        <v>142.27000000000001</v>
      </c>
      <c r="Q8" s="36">
        <f t="shared" si="10"/>
        <v>150.05000000000001</v>
      </c>
      <c r="R8" s="36">
        <f t="shared" si="11"/>
        <v>161.16999999999999</v>
      </c>
      <c r="S8" s="36">
        <f t="shared" si="12"/>
        <v>165.61</v>
      </c>
      <c r="U8" s="19" t="s">
        <v>15</v>
      </c>
      <c r="V8" s="39">
        <v>47.384999999999991</v>
      </c>
      <c r="W8" s="39">
        <v>49.724999999999994</v>
      </c>
      <c r="X8" s="39">
        <v>52.649999999999991</v>
      </c>
      <c r="Y8" s="39">
        <v>56.16</v>
      </c>
      <c r="Z8" s="39">
        <v>59.084999999999994</v>
      </c>
      <c r="AA8" s="39">
        <v>62.594999999999999</v>
      </c>
      <c r="AB8" s="39">
        <v>64.934999999999988</v>
      </c>
      <c r="AC8" s="13"/>
      <c r="AD8" s="22" t="s">
        <v>15</v>
      </c>
      <c r="AE8" s="39">
        <v>62.594999999999999</v>
      </c>
      <c r="AF8" s="39">
        <v>64.934999999999988</v>
      </c>
      <c r="AG8" s="39">
        <v>69.614999999999995</v>
      </c>
      <c r="AH8" s="39">
        <v>74.88</v>
      </c>
      <c r="AI8" s="39">
        <v>78.974999999999994</v>
      </c>
      <c r="AJ8" s="39">
        <v>84.825000000000003</v>
      </c>
      <c r="AK8" s="39">
        <v>87.164999999999992</v>
      </c>
    </row>
    <row r="9" spans="1:37" ht="24.95" customHeight="1">
      <c r="C9" s="12" t="s">
        <v>40</v>
      </c>
      <c r="D9" s="36">
        <f t="shared" si="13"/>
        <v>113.37</v>
      </c>
      <c r="E9" s="36">
        <f t="shared" si="0"/>
        <v>96.7</v>
      </c>
      <c r="F9" s="36">
        <f t="shared" si="1"/>
        <v>104.48</v>
      </c>
      <c r="G9" s="36">
        <f t="shared" si="2"/>
        <v>112.26</v>
      </c>
      <c r="H9" s="36">
        <f t="shared" si="3"/>
        <v>118.93</v>
      </c>
      <c r="I9" s="36">
        <f t="shared" si="4"/>
        <v>123.38</v>
      </c>
      <c r="J9" s="36">
        <f t="shared" si="5"/>
        <v>130.05000000000001</v>
      </c>
      <c r="K9" s="13"/>
      <c r="L9" s="16" t="s">
        <v>40</v>
      </c>
      <c r="M9" s="36">
        <f t="shared" si="6"/>
        <v>123.38</v>
      </c>
      <c r="N9" s="36">
        <f t="shared" si="7"/>
        <v>130.05000000000001</v>
      </c>
      <c r="O9" s="36">
        <f t="shared" si="8"/>
        <v>136.71</v>
      </c>
      <c r="P9" s="36">
        <f t="shared" si="9"/>
        <v>150.05000000000001</v>
      </c>
      <c r="Q9" s="36">
        <f t="shared" si="10"/>
        <v>161.16999999999999</v>
      </c>
      <c r="R9" s="36">
        <f t="shared" si="11"/>
        <v>165.61</v>
      </c>
      <c r="S9" s="36">
        <f t="shared" si="12"/>
        <v>173.39</v>
      </c>
      <c r="U9" s="19" t="s">
        <v>16</v>
      </c>
      <c r="V9" s="39">
        <v>49.724999999999994</v>
      </c>
      <c r="W9" s="39">
        <v>50.894999999999996</v>
      </c>
      <c r="X9" s="39">
        <v>54.989999999999995</v>
      </c>
      <c r="Y9" s="39">
        <v>59.084999999999994</v>
      </c>
      <c r="Z9" s="39">
        <v>62.594999999999999</v>
      </c>
      <c r="AA9" s="39">
        <v>64.934999999999988</v>
      </c>
      <c r="AB9" s="39">
        <v>68.444999999999993</v>
      </c>
      <c r="AC9" s="13"/>
      <c r="AD9" s="22" t="s">
        <v>16</v>
      </c>
      <c r="AE9" s="39">
        <v>64.934999999999988</v>
      </c>
      <c r="AF9" s="39">
        <v>68.444999999999993</v>
      </c>
      <c r="AG9" s="39">
        <v>71.954999999999984</v>
      </c>
      <c r="AH9" s="39">
        <v>78.974999999999994</v>
      </c>
      <c r="AI9" s="39">
        <v>84.825000000000003</v>
      </c>
      <c r="AJ9" s="39">
        <v>87.164999999999992</v>
      </c>
      <c r="AK9" s="39">
        <v>91.259999999999991</v>
      </c>
    </row>
    <row r="10" spans="1:37" ht="24.95" customHeight="1">
      <c r="C10" s="12" t="s">
        <v>41</v>
      </c>
      <c r="D10" s="36">
        <f t="shared" si="13"/>
        <v>113.37</v>
      </c>
      <c r="E10" s="36">
        <f t="shared" si="0"/>
        <v>101.15</v>
      </c>
      <c r="F10" s="36">
        <f t="shared" si="1"/>
        <v>107.82</v>
      </c>
      <c r="G10" s="36">
        <f t="shared" si="2"/>
        <v>117.82</v>
      </c>
      <c r="H10" s="36">
        <f t="shared" si="3"/>
        <v>123.38</v>
      </c>
      <c r="I10" s="36">
        <f t="shared" si="4"/>
        <v>130.05000000000001</v>
      </c>
      <c r="J10" s="36">
        <f t="shared" si="5"/>
        <v>138.94</v>
      </c>
      <c r="K10" s="13"/>
      <c r="L10" s="16" t="s">
        <v>41</v>
      </c>
      <c r="M10" s="36">
        <f t="shared" si="6"/>
        <v>126.71</v>
      </c>
      <c r="N10" s="36">
        <f t="shared" si="7"/>
        <v>133.38</v>
      </c>
      <c r="O10" s="36">
        <f t="shared" si="8"/>
        <v>142.27000000000001</v>
      </c>
      <c r="P10" s="36">
        <f t="shared" si="9"/>
        <v>156.72</v>
      </c>
      <c r="Q10" s="36">
        <f t="shared" si="10"/>
        <v>165.61</v>
      </c>
      <c r="R10" s="36">
        <f t="shared" si="11"/>
        <v>173.39</v>
      </c>
      <c r="S10" s="36">
        <f t="shared" si="12"/>
        <v>184.51</v>
      </c>
      <c r="U10" s="19" t="s">
        <v>17</v>
      </c>
      <c r="V10" s="39">
        <v>49.724999999999994</v>
      </c>
      <c r="W10" s="39">
        <v>53.234999999999992</v>
      </c>
      <c r="X10" s="39">
        <v>56.744999999999997</v>
      </c>
      <c r="Y10" s="39">
        <v>62.009999999999991</v>
      </c>
      <c r="Z10" s="39">
        <v>64.934999999999988</v>
      </c>
      <c r="AA10" s="39">
        <v>68.444999999999993</v>
      </c>
      <c r="AB10" s="39">
        <v>73.125</v>
      </c>
      <c r="AC10" s="13"/>
      <c r="AD10" s="22" t="s">
        <v>17</v>
      </c>
      <c r="AE10" s="39">
        <v>66.69</v>
      </c>
      <c r="AF10" s="39">
        <v>70.2</v>
      </c>
      <c r="AG10" s="39">
        <v>74.88</v>
      </c>
      <c r="AH10" s="39">
        <v>82.484999999999985</v>
      </c>
      <c r="AI10" s="39">
        <v>87.164999999999992</v>
      </c>
      <c r="AJ10" s="39">
        <v>91.259999999999991</v>
      </c>
      <c r="AK10" s="39">
        <v>97.109999999999985</v>
      </c>
    </row>
    <row r="11" spans="1:37" ht="24.95" customHeight="1">
      <c r="C11" s="12" t="s">
        <v>42</v>
      </c>
      <c r="D11" s="36">
        <f t="shared" si="13"/>
        <v>116.04</v>
      </c>
      <c r="E11" s="36">
        <f t="shared" si="0"/>
        <v>104.48</v>
      </c>
      <c r="F11" s="36">
        <f t="shared" si="1"/>
        <v>115.6</v>
      </c>
      <c r="G11" s="36">
        <f t="shared" si="2"/>
        <v>122.27</v>
      </c>
      <c r="H11" s="36">
        <f t="shared" si="3"/>
        <v>130.05000000000001</v>
      </c>
      <c r="I11" s="36">
        <f t="shared" si="4"/>
        <v>138.94</v>
      </c>
      <c r="J11" s="36">
        <f t="shared" si="5"/>
        <v>146.72</v>
      </c>
      <c r="K11" s="13"/>
      <c r="L11" s="16" t="s">
        <v>42</v>
      </c>
      <c r="M11" s="36">
        <f t="shared" si="6"/>
        <v>132.27000000000001</v>
      </c>
      <c r="N11" s="36">
        <f t="shared" si="7"/>
        <v>138.94</v>
      </c>
      <c r="O11" s="36">
        <f t="shared" si="8"/>
        <v>155.61000000000001</v>
      </c>
      <c r="P11" s="36">
        <f t="shared" si="9"/>
        <v>162.28</v>
      </c>
      <c r="Q11" s="36">
        <f t="shared" si="10"/>
        <v>173.39</v>
      </c>
      <c r="R11" s="36">
        <f t="shared" si="11"/>
        <v>184.51</v>
      </c>
      <c r="S11" s="36">
        <f t="shared" si="12"/>
        <v>197.85</v>
      </c>
      <c r="U11" s="19" t="s">
        <v>18</v>
      </c>
      <c r="V11" s="39">
        <v>50.894999999999996</v>
      </c>
      <c r="W11" s="39">
        <v>54.989999999999995</v>
      </c>
      <c r="X11" s="39">
        <v>60.839999999999996</v>
      </c>
      <c r="Y11" s="39">
        <v>64.349999999999994</v>
      </c>
      <c r="Z11" s="39">
        <v>68.444999999999993</v>
      </c>
      <c r="AA11" s="39">
        <v>73.125</v>
      </c>
      <c r="AB11" s="39">
        <v>77.219999999999985</v>
      </c>
      <c r="AC11" s="13"/>
      <c r="AD11" s="22" t="s">
        <v>18</v>
      </c>
      <c r="AE11" s="39">
        <v>69.614999999999995</v>
      </c>
      <c r="AF11" s="39">
        <v>73.125</v>
      </c>
      <c r="AG11" s="39">
        <v>81.900000000000006</v>
      </c>
      <c r="AH11" s="39">
        <v>85.409999999999982</v>
      </c>
      <c r="AI11" s="39">
        <v>91.259999999999991</v>
      </c>
      <c r="AJ11" s="39">
        <v>97.109999999999985</v>
      </c>
      <c r="AK11" s="39">
        <v>104.13</v>
      </c>
    </row>
    <row r="12" spans="1:37" ht="24.95" customHeight="1">
      <c r="C12" s="12" t="s">
        <v>43</v>
      </c>
      <c r="D12" s="36">
        <f t="shared" si="13"/>
        <v>121.38</v>
      </c>
      <c r="E12" s="36">
        <f t="shared" si="0"/>
        <v>107.82</v>
      </c>
      <c r="F12" s="36">
        <f t="shared" si="1"/>
        <v>118.93</v>
      </c>
      <c r="G12" s="36">
        <f t="shared" si="2"/>
        <v>128.93</v>
      </c>
      <c r="H12" s="36">
        <f t="shared" si="3"/>
        <v>135.6</v>
      </c>
      <c r="I12" s="36">
        <f t="shared" si="4"/>
        <v>146.72</v>
      </c>
      <c r="J12" s="36">
        <f t="shared" si="5"/>
        <v>155.61000000000001</v>
      </c>
      <c r="K12" s="13"/>
      <c r="L12" s="16" t="s">
        <v>43</v>
      </c>
      <c r="M12" s="36">
        <f t="shared" si="6"/>
        <v>135.6</v>
      </c>
      <c r="N12" s="36">
        <f t="shared" si="7"/>
        <v>143.38</v>
      </c>
      <c r="O12" s="36">
        <f t="shared" si="8"/>
        <v>158.94</v>
      </c>
      <c r="P12" s="36">
        <f t="shared" si="9"/>
        <v>170.06</v>
      </c>
      <c r="Q12" s="36">
        <f t="shared" si="10"/>
        <v>182.29</v>
      </c>
      <c r="R12" s="36">
        <f t="shared" si="11"/>
        <v>197.85</v>
      </c>
      <c r="S12" s="36">
        <f t="shared" si="12"/>
        <v>204.52</v>
      </c>
      <c r="U12" s="19" t="s">
        <v>19</v>
      </c>
      <c r="V12" s="39">
        <v>53.234999999999992</v>
      </c>
      <c r="W12" s="39">
        <v>56.744999999999997</v>
      </c>
      <c r="X12" s="39">
        <v>62.594999999999999</v>
      </c>
      <c r="Y12" s="39">
        <v>67.86</v>
      </c>
      <c r="Z12" s="39">
        <v>71.36999999999999</v>
      </c>
      <c r="AA12" s="39">
        <v>77.219999999999985</v>
      </c>
      <c r="AB12" s="39">
        <v>81.900000000000006</v>
      </c>
      <c r="AC12" s="13"/>
      <c r="AD12" s="22" t="s">
        <v>19</v>
      </c>
      <c r="AE12" s="39">
        <v>71.36999999999999</v>
      </c>
      <c r="AF12" s="39">
        <v>75.465000000000003</v>
      </c>
      <c r="AG12" s="39">
        <v>83.654999999999987</v>
      </c>
      <c r="AH12" s="39">
        <v>89.504999999999995</v>
      </c>
      <c r="AI12" s="39">
        <v>95.94</v>
      </c>
      <c r="AJ12" s="39">
        <v>104.13</v>
      </c>
      <c r="AK12" s="39">
        <v>107.64</v>
      </c>
    </row>
    <row r="13" spans="1:37" ht="24.95" customHeight="1">
      <c r="C13" s="12" t="s">
        <v>44</v>
      </c>
      <c r="D13" s="36">
        <f t="shared" si="13"/>
        <v>125.38</v>
      </c>
      <c r="E13" s="36">
        <f t="shared" si="0"/>
        <v>115.6</v>
      </c>
      <c r="F13" s="36">
        <f t="shared" si="1"/>
        <v>126.71</v>
      </c>
      <c r="G13" s="36">
        <f t="shared" si="2"/>
        <v>132.27000000000001</v>
      </c>
      <c r="H13" s="36">
        <f t="shared" si="3"/>
        <v>143.38</v>
      </c>
      <c r="I13" s="36">
        <f t="shared" si="4"/>
        <v>150.05000000000001</v>
      </c>
      <c r="J13" s="36">
        <f t="shared" si="5"/>
        <v>162.28</v>
      </c>
      <c r="K13" s="13"/>
      <c r="L13" s="16" t="s">
        <v>44</v>
      </c>
      <c r="M13" s="36">
        <f t="shared" si="6"/>
        <v>136.71</v>
      </c>
      <c r="N13" s="36">
        <f t="shared" si="7"/>
        <v>155.61000000000001</v>
      </c>
      <c r="O13" s="36">
        <f t="shared" si="8"/>
        <v>166.73</v>
      </c>
      <c r="P13" s="36">
        <f t="shared" si="9"/>
        <v>173.39</v>
      </c>
      <c r="Q13" s="36">
        <f t="shared" si="10"/>
        <v>192.29</v>
      </c>
      <c r="R13" s="36">
        <f t="shared" si="11"/>
        <v>202.29</v>
      </c>
      <c r="S13" s="36">
        <f t="shared" si="12"/>
        <v>216.74</v>
      </c>
      <c r="U13" s="19" t="s">
        <v>20</v>
      </c>
      <c r="V13" s="39">
        <v>54.989999999999995</v>
      </c>
      <c r="W13" s="39">
        <v>60.839999999999996</v>
      </c>
      <c r="X13" s="39">
        <v>66.69</v>
      </c>
      <c r="Y13" s="39">
        <v>69.614999999999995</v>
      </c>
      <c r="Z13" s="39">
        <v>75.465000000000003</v>
      </c>
      <c r="AA13" s="39">
        <v>78.974999999999994</v>
      </c>
      <c r="AB13" s="39">
        <v>85.409999999999982</v>
      </c>
      <c r="AC13" s="13"/>
      <c r="AD13" s="22" t="s">
        <v>20</v>
      </c>
      <c r="AE13" s="39">
        <v>71.954999999999984</v>
      </c>
      <c r="AF13" s="39">
        <v>81.900000000000006</v>
      </c>
      <c r="AG13" s="39">
        <v>87.75</v>
      </c>
      <c r="AH13" s="39">
        <v>91.259999999999991</v>
      </c>
      <c r="AI13" s="39">
        <v>101.20499999999998</v>
      </c>
      <c r="AJ13" s="39">
        <v>106.46999999999998</v>
      </c>
      <c r="AK13" s="39">
        <v>114.07499999999999</v>
      </c>
    </row>
    <row r="14" spans="1:37" ht="24.95" customHeight="1">
      <c r="C14" s="12" t="s">
        <v>45</v>
      </c>
      <c r="D14" s="36">
        <f t="shared" si="13"/>
        <v>129.38</v>
      </c>
      <c r="E14" s="36">
        <f t="shared" si="0"/>
        <v>118.93</v>
      </c>
      <c r="F14" s="36">
        <f t="shared" si="1"/>
        <v>130.05000000000001</v>
      </c>
      <c r="G14" s="36">
        <f t="shared" si="2"/>
        <v>136.71</v>
      </c>
      <c r="H14" s="36">
        <f t="shared" si="3"/>
        <v>148.94</v>
      </c>
      <c r="I14" s="36">
        <f t="shared" si="4"/>
        <v>161.16999999999999</v>
      </c>
      <c r="J14" s="36">
        <f t="shared" si="5"/>
        <v>170.06</v>
      </c>
      <c r="K14" s="13"/>
      <c r="L14" s="16" t="s">
        <v>45</v>
      </c>
      <c r="M14" s="36">
        <f t="shared" si="6"/>
        <v>143.38</v>
      </c>
      <c r="N14" s="36">
        <f t="shared" si="7"/>
        <v>161.16999999999999</v>
      </c>
      <c r="O14" s="36">
        <f t="shared" si="8"/>
        <v>171.17</v>
      </c>
      <c r="P14" s="36">
        <f t="shared" si="9"/>
        <v>184.51</v>
      </c>
      <c r="Q14" s="36">
        <f t="shared" si="10"/>
        <v>197.85</v>
      </c>
      <c r="R14" s="36">
        <f t="shared" si="11"/>
        <v>211.19</v>
      </c>
      <c r="S14" s="36">
        <f t="shared" si="12"/>
        <v>226.75</v>
      </c>
      <c r="U14" s="19" t="s">
        <v>21</v>
      </c>
      <c r="V14" s="39">
        <v>56.744999999999997</v>
      </c>
      <c r="W14" s="39">
        <v>62.594999999999999</v>
      </c>
      <c r="X14" s="39">
        <v>68.444999999999993</v>
      </c>
      <c r="Y14" s="39">
        <v>71.954999999999984</v>
      </c>
      <c r="Z14" s="39">
        <v>78.39</v>
      </c>
      <c r="AA14" s="39">
        <v>84.825000000000003</v>
      </c>
      <c r="AB14" s="39">
        <v>89.504999999999995</v>
      </c>
      <c r="AC14" s="13"/>
      <c r="AD14" s="22" t="s">
        <v>21</v>
      </c>
      <c r="AE14" s="39">
        <v>75.465000000000003</v>
      </c>
      <c r="AF14" s="39">
        <v>84.825000000000003</v>
      </c>
      <c r="AG14" s="39">
        <v>90.09</v>
      </c>
      <c r="AH14" s="39">
        <v>97.109999999999985</v>
      </c>
      <c r="AI14" s="39">
        <v>104.13</v>
      </c>
      <c r="AJ14" s="39">
        <v>111.14999999999998</v>
      </c>
      <c r="AK14" s="39">
        <v>119.34</v>
      </c>
    </row>
    <row r="15" spans="1:37" ht="24.95" customHeight="1">
      <c r="C15" s="12" t="s">
        <v>46</v>
      </c>
      <c r="D15" s="36">
        <f t="shared" si="13"/>
        <v>134.71</v>
      </c>
      <c r="E15" s="36">
        <f t="shared" si="0"/>
        <v>123.38</v>
      </c>
      <c r="F15" s="36">
        <f t="shared" si="1"/>
        <v>133.38</v>
      </c>
      <c r="G15" s="36">
        <f t="shared" si="2"/>
        <v>143.38</v>
      </c>
      <c r="H15" s="36">
        <f t="shared" si="3"/>
        <v>156.72</v>
      </c>
      <c r="I15" s="36">
        <f t="shared" si="4"/>
        <v>166.73</v>
      </c>
      <c r="J15" s="41"/>
      <c r="K15" s="13"/>
      <c r="L15" s="16" t="s">
        <v>46</v>
      </c>
      <c r="M15" s="36">
        <f t="shared" si="6"/>
        <v>148.94</v>
      </c>
      <c r="N15" s="36">
        <f t="shared" si="7"/>
        <v>166.73</v>
      </c>
      <c r="O15" s="36">
        <f t="shared" si="8"/>
        <v>174.51</v>
      </c>
      <c r="P15" s="36">
        <f t="shared" si="9"/>
        <v>193.4</v>
      </c>
      <c r="Q15" s="36">
        <f t="shared" si="10"/>
        <v>206.74</v>
      </c>
      <c r="R15" s="36">
        <f t="shared" si="11"/>
        <v>221.19</v>
      </c>
      <c r="S15" s="42"/>
      <c r="U15" s="19" t="s">
        <v>22</v>
      </c>
      <c r="V15" s="39">
        <v>59.084999999999994</v>
      </c>
      <c r="W15" s="39">
        <v>64.934999999999988</v>
      </c>
      <c r="X15" s="39">
        <v>70.2</v>
      </c>
      <c r="Y15" s="39">
        <v>75.465000000000003</v>
      </c>
      <c r="Z15" s="39">
        <v>82.484999999999985</v>
      </c>
      <c r="AA15" s="39">
        <v>87.75</v>
      </c>
      <c r="AB15" s="43"/>
      <c r="AC15" s="13"/>
      <c r="AD15" s="22" t="s">
        <v>22</v>
      </c>
      <c r="AE15" s="39">
        <v>78.39</v>
      </c>
      <c r="AF15" s="39">
        <v>87.75</v>
      </c>
      <c r="AG15" s="39">
        <v>91.844999999999985</v>
      </c>
      <c r="AH15" s="39">
        <v>101.78999999999999</v>
      </c>
      <c r="AI15" s="39">
        <v>108.80999999999999</v>
      </c>
      <c r="AJ15" s="39">
        <v>116.41499999999999</v>
      </c>
      <c r="AK15" s="44"/>
    </row>
    <row r="16" spans="1:37" ht="24.95" customHeight="1">
      <c r="C16" s="12" t="s">
        <v>47</v>
      </c>
      <c r="D16" s="36">
        <f t="shared" si="13"/>
        <v>142.72</v>
      </c>
      <c r="E16" s="36">
        <f t="shared" si="0"/>
        <v>128.93</v>
      </c>
      <c r="F16" s="36">
        <f t="shared" si="1"/>
        <v>138.94</v>
      </c>
      <c r="G16" s="36">
        <f t="shared" si="2"/>
        <v>148.94</v>
      </c>
      <c r="H16" s="36">
        <f t="shared" si="3"/>
        <v>162.28</v>
      </c>
      <c r="I16" s="41"/>
      <c r="J16" s="41"/>
      <c r="K16" s="13"/>
      <c r="L16" s="16" t="s">
        <v>47</v>
      </c>
      <c r="M16" s="36">
        <f t="shared" si="6"/>
        <v>158.94</v>
      </c>
      <c r="N16" s="36">
        <f t="shared" si="7"/>
        <v>170.06</v>
      </c>
      <c r="O16" s="36">
        <f t="shared" si="8"/>
        <v>185.62</v>
      </c>
      <c r="P16" s="36">
        <f t="shared" si="9"/>
        <v>198.96</v>
      </c>
      <c r="Q16" s="36">
        <f t="shared" si="10"/>
        <v>215.63</v>
      </c>
      <c r="R16" s="42"/>
      <c r="S16" s="42"/>
      <c r="U16" s="19" t="s">
        <v>23</v>
      </c>
      <c r="V16" s="39">
        <v>62.594999999999999</v>
      </c>
      <c r="W16" s="39">
        <v>67.86</v>
      </c>
      <c r="X16" s="39">
        <v>73.125</v>
      </c>
      <c r="Y16" s="39">
        <v>78.39</v>
      </c>
      <c r="Z16" s="39">
        <v>85.409999999999982</v>
      </c>
      <c r="AA16" s="43"/>
      <c r="AB16" s="43"/>
      <c r="AC16" s="13"/>
      <c r="AD16" s="22" t="s">
        <v>23</v>
      </c>
      <c r="AE16" s="39">
        <v>83.654999999999987</v>
      </c>
      <c r="AF16" s="39">
        <v>89.504999999999995</v>
      </c>
      <c r="AG16" s="39">
        <v>97.694999999999993</v>
      </c>
      <c r="AH16" s="39">
        <v>104.715</v>
      </c>
      <c r="AI16" s="39">
        <v>113.49</v>
      </c>
      <c r="AJ16" s="44"/>
      <c r="AK16" s="44"/>
    </row>
    <row r="17" spans="3:37" ht="24.95" customHeight="1">
      <c r="C17" s="7"/>
      <c r="D17" s="7"/>
      <c r="E17" s="7"/>
      <c r="F17" s="7"/>
      <c r="G17" s="7"/>
      <c r="H17" s="7"/>
      <c r="I17" s="7"/>
      <c r="J17" s="7"/>
      <c r="K17" s="13"/>
      <c r="L17" s="7"/>
      <c r="M17" s="7"/>
      <c r="N17" s="7"/>
      <c r="O17" s="7"/>
      <c r="P17" s="7"/>
      <c r="Q17" s="7"/>
      <c r="R17" s="7"/>
      <c r="S17" s="7"/>
      <c r="U17" s="7"/>
      <c r="V17" s="7"/>
      <c r="W17" s="7"/>
      <c r="X17" s="7"/>
      <c r="Y17" s="7"/>
      <c r="Z17" s="7"/>
      <c r="AA17" s="7"/>
      <c r="AB17" s="7"/>
      <c r="AC17" s="13"/>
      <c r="AD17" s="7"/>
      <c r="AE17" s="7"/>
      <c r="AF17" s="7"/>
      <c r="AG17" s="7"/>
      <c r="AH17" s="7"/>
      <c r="AI17" s="7"/>
      <c r="AJ17" s="7"/>
      <c r="AK17" s="7"/>
    </row>
    <row r="18" spans="3:37" ht="24.95" customHeight="1">
      <c r="C18" s="7"/>
      <c r="D18" s="7"/>
      <c r="E18" s="7"/>
      <c r="F18" s="7"/>
      <c r="G18" s="7"/>
      <c r="H18" s="7"/>
      <c r="I18" s="7"/>
      <c r="J18" s="7"/>
      <c r="K18" s="13"/>
      <c r="L18" s="7"/>
      <c r="M18" s="7"/>
      <c r="N18" s="7"/>
      <c r="O18" s="7"/>
      <c r="P18" s="7"/>
      <c r="Q18" s="7"/>
      <c r="R18" s="7"/>
      <c r="S18" s="7"/>
      <c r="U18" s="7"/>
      <c r="V18" s="7"/>
      <c r="W18" s="7"/>
      <c r="X18" s="7"/>
      <c r="Y18" s="7"/>
      <c r="Z18" s="7"/>
      <c r="AA18" s="7"/>
      <c r="AB18" s="7"/>
      <c r="AC18" s="13"/>
      <c r="AD18" s="7"/>
      <c r="AE18" s="7"/>
      <c r="AF18" s="7"/>
      <c r="AG18" s="7"/>
      <c r="AH18" s="7"/>
      <c r="AI18" s="7"/>
      <c r="AJ18" s="7"/>
      <c r="AK18" s="7"/>
    </row>
    <row r="19" spans="3:37" ht="24.95" customHeight="1">
      <c r="C19" s="53" t="s">
        <v>26</v>
      </c>
      <c r="D19" s="53"/>
      <c r="E19" s="53"/>
      <c r="F19" s="53"/>
      <c r="G19" s="53"/>
      <c r="H19" s="53"/>
      <c r="I19" s="53"/>
      <c r="J19" s="53"/>
      <c r="K19" s="13"/>
      <c r="L19" s="54" t="s">
        <v>28</v>
      </c>
      <c r="M19" s="54"/>
      <c r="N19" s="54"/>
      <c r="O19" s="54"/>
      <c r="P19" s="54"/>
      <c r="Q19" s="54"/>
      <c r="R19" s="54"/>
      <c r="S19" s="54"/>
      <c r="U19" s="53" t="s">
        <v>26</v>
      </c>
      <c r="V19" s="53"/>
      <c r="W19" s="53"/>
      <c r="X19" s="53"/>
      <c r="Y19" s="53"/>
      <c r="Z19" s="53"/>
      <c r="AA19" s="53"/>
      <c r="AB19" s="53"/>
      <c r="AC19" s="13"/>
      <c r="AD19" s="54" t="s">
        <v>28</v>
      </c>
      <c r="AE19" s="54"/>
      <c r="AF19" s="54"/>
      <c r="AG19" s="54"/>
      <c r="AH19" s="54"/>
      <c r="AI19" s="54"/>
      <c r="AJ19" s="54"/>
      <c r="AK19" s="54"/>
    </row>
    <row r="20" spans="3:37" ht="49.5" customHeight="1">
      <c r="C20" s="47" t="s">
        <v>30</v>
      </c>
      <c r="D20" s="47"/>
      <c r="E20" s="47"/>
      <c r="F20" s="47"/>
      <c r="G20" s="47"/>
      <c r="H20" s="47"/>
      <c r="I20" s="47"/>
      <c r="J20" s="47"/>
      <c r="K20" s="13"/>
      <c r="L20" s="9" t="s">
        <v>27</v>
      </c>
      <c r="M20" s="45"/>
      <c r="N20" s="45"/>
      <c r="O20" s="45"/>
      <c r="P20" s="45"/>
      <c r="Q20" s="45"/>
      <c r="R20" s="45"/>
      <c r="S20" s="45"/>
      <c r="U20" s="47" t="s">
        <v>30</v>
      </c>
      <c r="V20" s="47"/>
      <c r="W20" s="47"/>
      <c r="X20" s="47"/>
      <c r="Y20" s="47"/>
      <c r="Z20" s="47"/>
      <c r="AA20" s="47"/>
      <c r="AB20" s="47"/>
      <c r="AC20" s="13"/>
      <c r="AD20" s="9" t="s">
        <v>27</v>
      </c>
      <c r="AE20" s="45"/>
      <c r="AF20" s="45"/>
      <c r="AG20" s="45"/>
      <c r="AH20" s="45"/>
      <c r="AI20" s="45"/>
      <c r="AJ20" s="45"/>
      <c r="AK20" s="45"/>
    </row>
    <row r="21" spans="3:37" ht="24.95" customHeight="1">
      <c r="C21" s="10"/>
      <c r="D21" s="11" t="s">
        <v>31</v>
      </c>
      <c r="E21" s="12" t="s">
        <v>32</v>
      </c>
      <c r="F21" s="12" t="s">
        <v>33</v>
      </c>
      <c r="G21" s="12" t="s">
        <v>34</v>
      </c>
      <c r="H21" s="12" t="s">
        <v>35</v>
      </c>
      <c r="I21" s="12" t="s">
        <v>36</v>
      </c>
      <c r="J21" s="12" t="s">
        <v>37</v>
      </c>
      <c r="K21" s="46"/>
      <c r="L21" s="14"/>
      <c r="M21" s="15" t="s">
        <v>31</v>
      </c>
      <c r="N21" s="16" t="s">
        <v>32</v>
      </c>
      <c r="O21" s="16" t="s">
        <v>33</v>
      </c>
      <c r="P21" s="16" t="s">
        <v>34</v>
      </c>
      <c r="Q21" s="16" t="s">
        <v>35</v>
      </c>
      <c r="R21" s="16" t="s">
        <v>36</v>
      </c>
      <c r="S21" s="16" t="s">
        <v>37</v>
      </c>
      <c r="U21" s="17"/>
      <c r="V21" s="19" t="s">
        <v>0</v>
      </c>
      <c r="W21" s="19" t="s">
        <v>1</v>
      </c>
      <c r="X21" s="19" t="s">
        <v>2</v>
      </c>
      <c r="Y21" s="19" t="s">
        <v>3</v>
      </c>
      <c r="Z21" s="19" t="s">
        <v>4</v>
      </c>
      <c r="AA21" s="19" t="s">
        <v>5</v>
      </c>
      <c r="AB21" s="19" t="s">
        <v>6</v>
      </c>
      <c r="AC21" s="46"/>
      <c r="AD21" s="20"/>
      <c r="AE21" s="21" t="s">
        <v>0</v>
      </c>
      <c r="AF21" s="22" t="s">
        <v>1</v>
      </c>
      <c r="AG21" s="22" t="s">
        <v>2</v>
      </c>
      <c r="AH21" s="22" t="s">
        <v>3</v>
      </c>
      <c r="AI21" s="22" t="s">
        <v>4</v>
      </c>
      <c r="AJ21" s="22" t="s">
        <v>5</v>
      </c>
      <c r="AK21" s="22" t="s">
        <v>6</v>
      </c>
    </row>
    <row r="22" spans="3:37" ht="24.95" customHeight="1">
      <c r="C22" s="23"/>
      <c r="D22" s="24" t="s">
        <v>7</v>
      </c>
      <c r="E22" s="25" t="s">
        <v>8</v>
      </c>
      <c r="F22" s="25" t="s">
        <v>9</v>
      </c>
      <c r="G22" s="25" t="s">
        <v>10</v>
      </c>
      <c r="H22" s="25" t="s">
        <v>11</v>
      </c>
      <c r="I22" s="25" t="s">
        <v>12</v>
      </c>
      <c r="J22" s="25" t="s">
        <v>13</v>
      </c>
      <c r="K22" s="13"/>
      <c r="L22" s="26"/>
      <c r="M22" s="27" t="s">
        <v>7</v>
      </c>
      <c r="N22" s="28" t="s">
        <v>8</v>
      </c>
      <c r="O22" s="28" t="s">
        <v>9</v>
      </c>
      <c r="P22" s="28" t="s">
        <v>10</v>
      </c>
      <c r="Q22" s="28" t="s">
        <v>11</v>
      </c>
      <c r="R22" s="28" t="s">
        <v>12</v>
      </c>
      <c r="S22" s="28" t="s">
        <v>13</v>
      </c>
      <c r="U22" s="29"/>
      <c r="V22" s="31" t="s">
        <v>7</v>
      </c>
      <c r="W22" s="31" t="s">
        <v>8</v>
      </c>
      <c r="X22" s="31" t="s">
        <v>9</v>
      </c>
      <c r="Y22" s="31" t="s">
        <v>10</v>
      </c>
      <c r="Z22" s="31" t="s">
        <v>11</v>
      </c>
      <c r="AA22" s="31" t="s">
        <v>12</v>
      </c>
      <c r="AB22" s="31" t="s">
        <v>13</v>
      </c>
      <c r="AC22" s="13"/>
      <c r="AD22" s="32"/>
      <c r="AE22" s="33" t="s">
        <v>7</v>
      </c>
      <c r="AF22" s="34" t="s">
        <v>8</v>
      </c>
      <c r="AG22" s="34" t="s">
        <v>9</v>
      </c>
      <c r="AH22" s="34" t="s">
        <v>10</v>
      </c>
      <c r="AI22" s="34" t="s">
        <v>11</v>
      </c>
      <c r="AJ22" s="34" t="s">
        <v>12</v>
      </c>
      <c r="AK22" s="34" t="s">
        <v>13</v>
      </c>
    </row>
    <row r="23" spans="3:37" ht="24.95" customHeight="1">
      <c r="C23" s="35" t="s">
        <v>38</v>
      </c>
      <c r="D23" s="36">
        <f t="shared" ref="D23:D32" si="14">ROUND(V23*(1+$B$1)*(1+B$2),2)</f>
        <v>101.37</v>
      </c>
      <c r="E23" s="36">
        <f t="shared" ref="E23:E32" si="15">ROUND(W23*(1+$B$1)*(1+C$2),2)</f>
        <v>96.7</v>
      </c>
      <c r="F23" s="36">
        <f t="shared" ref="F23:F32" si="16">ROUND(X23*(1+$B$1)*(1+D$2),2)</f>
        <v>100.04</v>
      </c>
      <c r="G23" s="36">
        <f t="shared" ref="G23:G32" si="17">ROUND(Y23*(1+$B$1)*(1+E$2),2)</f>
        <v>111.15</v>
      </c>
      <c r="H23" s="36">
        <f t="shared" ref="H23:H32" si="18">ROUND(Z23*(1+$B$1)*(1+F$2),2)</f>
        <v>117.82</v>
      </c>
      <c r="I23" s="36">
        <f t="shared" ref="I23:I31" si="19">ROUND(AA23*(1+$B$1)*(1+G$2),2)</f>
        <v>123.38</v>
      </c>
      <c r="J23" s="36">
        <f t="shared" ref="J23:J30" si="20">ROUND(AB23*(1+$B$1)*(1+H$2),2)</f>
        <v>128.93</v>
      </c>
      <c r="K23" s="13"/>
      <c r="L23" s="37" t="s">
        <v>38</v>
      </c>
      <c r="M23" s="36">
        <f t="shared" ref="M23:M32" si="21">ROUND(AE23*(1+$B$1)*(1+K$2),2)</f>
        <v>113.37</v>
      </c>
      <c r="N23" s="36">
        <f t="shared" ref="N23:N32" si="22">ROUND(AF23*(1+$B$1)*(1+L$2),2)</f>
        <v>126.71</v>
      </c>
      <c r="O23" s="36">
        <f t="shared" ref="O23:O32" si="23">ROUND(AG23*(1+$B$1)*(1+M$2),2)</f>
        <v>132.27000000000001</v>
      </c>
      <c r="P23" s="36">
        <f t="shared" ref="P23:P32" si="24">ROUND(AH23*(1+$B$1)*(1+N$2),2)</f>
        <v>142.27000000000001</v>
      </c>
      <c r="Q23" s="36">
        <f t="shared" ref="Q23:Q32" si="25">ROUND(AI23*(1+$B$1)*(1+O$2),2)</f>
        <v>155.61000000000001</v>
      </c>
      <c r="R23" s="36">
        <f t="shared" ref="R23:R31" si="26">ROUND(AJ23*(1+$B$1)*(1+P$2),2)</f>
        <v>162.28</v>
      </c>
      <c r="S23" s="36">
        <f t="shared" ref="S23:S30" si="27">ROUND(AK23*(1+$B$1)*(1+Q$2),2)</f>
        <v>166.73</v>
      </c>
      <c r="U23" s="19" t="s">
        <v>14</v>
      </c>
      <c r="V23" s="39">
        <v>44.459999999999994</v>
      </c>
      <c r="W23" s="39">
        <v>50.894999999999996</v>
      </c>
      <c r="X23" s="39">
        <v>52.649999999999991</v>
      </c>
      <c r="Y23" s="39">
        <v>58.499999999999993</v>
      </c>
      <c r="Z23" s="39">
        <v>62.009999999999991</v>
      </c>
      <c r="AA23" s="39">
        <v>64.934999999999988</v>
      </c>
      <c r="AB23" s="39">
        <v>67.86</v>
      </c>
      <c r="AC23" s="13"/>
      <c r="AD23" s="40" t="s">
        <v>14</v>
      </c>
      <c r="AE23" s="39">
        <v>59.67</v>
      </c>
      <c r="AF23" s="39">
        <v>66.69</v>
      </c>
      <c r="AG23" s="39">
        <v>69.614999999999995</v>
      </c>
      <c r="AH23" s="39">
        <v>74.88</v>
      </c>
      <c r="AI23" s="39">
        <v>81.900000000000006</v>
      </c>
      <c r="AJ23" s="39">
        <v>85.409999999999982</v>
      </c>
      <c r="AK23" s="39">
        <v>87.75</v>
      </c>
    </row>
    <row r="24" spans="3:37" ht="24.95" customHeight="1">
      <c r="C24" s="12" t="s">
        <v>39</v>
      </c>
      <c r="D24" s="36">
        <f t="shared" si="14"/>
        <v>113.37</v>
      </c>
      <c r="E24" s="36">
        <f t="shared" si="15"/>
        <v>100.04</v>
      </c>
      <c r="F24" s="36">
        <f t="shared" si="16"/>
        <v>111.15</v>
      </c>
      <c r="G24" s="36">
        <f t="shared" si="17"/>
        <v>117.82</v>
      </c>
      <c r="H24" s="36">
        <f t="shared" si="18"/>
        <v>123.38</v>
      </c>
      <c r="I24" s="36">
        <f t="shared" si="19"/>
        <v>133.38</v>
      </c>
      <c r="J24" s="36">
        <f t="shared" si="20"/>
        <v>138.94</v>
      </c>
      <c r="K24" s="13"/>
      <c r="L24" s="16" t="s">
        <v>39</v>
      </c>
      <c r="M24" s="36">
        <f t="shared" si="21"/>
        <v>123.38</v>
      </c>
      <c r="N24" s="36">
        <f t="shared" si="22"/>
        <v>132.27000000000001</v>
      </c>
      <c r="O24" s="36">
        <f t="shared" si="23"/>
        <v>142.27000000000001</v>
      </c>
      <c r="P24" s="36">
        <f t="shared" si="24"/>
        <v>155.61000000000001</v>
      </c>
      <c r="Q24" s="36">
        <f t="shared" si="25"/>
        <v>162.28</v>
      </c>
      <c r="R24" s="36">
        <f t="shared" si="26"/>
        <v>171.17</v>
      </c>
      <c r="S24" s="36">
        <f t="shared" si="27"/>
        <v>180.06</v>
      </c>
      <c r="U24" s="19" t="s">
        <v>15</v>
      </c>
      <c r="V24" s="39">
        <v>49.724999999999994</v>
      </c>
      <c r="W24" s="39">
        <v>52.649999999999991</v>
      </c>
      <c r="X24" s="39">
        <v>58.499999999999993</v>
      </c>
      <c r="Y24" s="39">
        <v>62.009999999999991</v>
      </c>
      <c r="Z24" s="39">
        <v>64.934999999999988</v>
      </c>
      <c r="AA24" s="39">
        <v>70.2</v>
      </c>
      <c r="AB24" s="39">
        <v>73.125</v>
      </c>
      <c r="AC24" s="13"/>
      <c r="AD24" s="22" t="s">
        <v>15</v>
      </c>
      <c r="AE24" s="39">
        <v>64.934999999999988</v>
      </c>
      <c r="AF24" s="39">
        <v>69.614999999999995</v>
      </c>
      <c r="AG24" s="39">
        <v>74.88</v>
      </c>
      <c r="AH24" s="39">
        <v>81.900000000000006</v>
      </c>
      <c r="AI24" s="39">
        <v>85.409999999999982</v>
      </c>
      <c r="AJ24" s="39">
        <v>90.09</v>
      </c>
      <c r="AK24" s="39">
        <v>94.769999999999982</v>
      </c>
    </row>
    <row r="25" spans="3:37" ht="24.95" customHeight="1">
      <c r="C25" s="12" t="s">
        <v>40</v>
      </c>
      <c r="D25" s="36">
        <f t="shared" si="14"/>
        <v>116.04</v>
      </c>
      <c r="E25" s="36">
        <f t="shared" si="15"/>
        <v>104.48</v>
      </c>
      <c r="F25" s="36">
        <f t="shared" si="16"/>
        <v>117.82</v>
      </c>
      <c r="G25" s="36">
        <f t="shared" si="17"/>
        <v>123.38</v>
      </c>
      <c r="H25" s="36">
        <f t="shared" si="18"/>
        <v>133.38</v>
      </c>
      <c r="I25" s="36">
        <f t="shared" si="19"/>
        <v>142.27000000000001</v>
      </c>
      <c r="J25" s="36">
        <f t="shared" si="20"/>
        <v>148.94</v>
      </c>
      <c r="K25" s="13"/>
      <c r="L25" s="16" t="s">
        <v>40</v>
      </c>
      <c r="M25" s="36">
        <f t="shared" si="21"/>
        <v>130.05000000000001</v>
      </c>
      <c r="N25" s="36">
        <f t="shared" si="22"/>
        <v>135.6</v>
      </c>
      <c r="O25" s="36">
        <f t="shared" si="23"/>
        <v>150.05000000000001</v>
      </c>
      <c r="P25" s="36">
        <f t="shared" si="24"/>
        <v>162.28</v>
      </c>
      <c r="Q25" s="36">
        <f t="shared" si="25"/>
        <v>171.17</v>
      </c>
      <c r="R25" s="36">
        <f t="shared" si="26"/>
        <v>182.29</v>
      </c>
      <c r="S25" s="36">
        <f t="shared" si="27"/>
        <v>192.29</v>
      </c>
      <c r="U25" s="19" t="s">
        <v>16</v>
      </c>
      <c r="V25" s="39">
        <v>50.894999999999996</v>
      </c>
      <c r="W25" s="39">
        <v>54.989999999999995</v>
      </c>
      <c r="X25" s="39">
        <v>62.009999999999991</v>
      </c>
      <c r="Y25" s="39">
        <v>64.934999999999988</v>
      </c>
      <c r="Z25" s="39">
        <v>70.2</v>
      </c>
      <c r="AA25" s="39">
        <v>74.88</v>
      </c>
      <c r="AB25" s="39">
        <v>78.39</v>
      </c>
      <c r="AC25" s="13"/>
      <c r="AD25" s="22" t="s">
        <v>16</v>
      </c>
      <c r="AE25" s="39">
        <v>68.444999999999993</v>
      </c>
      <c r="AF25" s="39">
        <v>71.36999999999999</v>
      </c>
      <c r="AG25" s="39">
        <v>78.974999999999994</v>
      </c>
      <c r="AH25" s="39">
        <v>85.409999999999982</v>
      </c>
      <c r="AI25" s="39">
        <v>90.09</v>
      </c>
      <c r="AJ25" s="39">
        <v>95.94</v>
      </c>
      <c r="AK25" s="39">
        <v>101.20499999999998</v>
      </c>
    </row>
    <row r="26" spans="3:37" ht="24.95" customHeight="1">
      <c r="C26" s="12" t="s">
        <v>41</v>
      </c>
      <c r="D26" s="36">
        <f t="shared" si="14"/>
        <v>121.38</v>
      </c>
      <c r="E26" s="36">
        <f t="shared" si="15"/>
        <v>115.6</v>
      </c>
      <c r="F26" s="36">
        <f t="shared" si="16"/>
        <v>122.27</v>
      </c>
      <c r="G26" s="36">
        <f t="shared" si="17"/>
        <v>133.38</v>
      </c>
      <c r="H26" s="36">
        <f t="shared" si="18"/>
        <v>142.27000000000001</v>
      </c>
      <c r="I26" s="36">
        <f t="shared" si="19"/>
        <v>148.94</v>
      </c>
      <c r="J26" s="36">
        <f t="shared" si="20"/>
        <v>162.28</v>
      </c>
      <c r="K26" s="13"/>
      <c r="L26" s="16" t="s">
        <v>41</v>
      </c>
      <c r="M26" s="36">
        <f t="shared" si="21"/>
        <v>133.38</v>
      </c>
      <c r="N26" s="36">
        <f t="shared" si="22"/>
        <v>146.72</v>
      </c>
      <c r="O26" s="36">
        <f t="shared" si="23"/>
        <v>158.94</v>
      </c>
      <c r="P26" s="36">
        <f t="shared" si="24"/>
        <v>171.17</v>
      </c>
      <c r="Q26" s="36">
        <f t="shared" si="25"/>
        <v>182.29</v>
      </c>
      <c r="R26" s="36">
        <f t="shared" si="26"/>
        <v>192.29</v>
      </c>
      <c r="S26" s="36">
        <f t="shared" si="27"/>
        <v>206.74</v>
      </c>
      <c r="U26" s="19" t="s">
        <v>17</v>
      </c>
      <c r="V26" s="39">
        <v>53.234999999999992</v>
      </c>
      <c r="W26" s="39">
        <v>60.839999999999996</v>
      </c>
      <c r="X26" s="39">
        <v>64.349999999999994</v>
      </c>
      <c r="Y26" s="39">
        <v>70.2</v>
      </c>
      <c r="Z26" s="39">
        <v>74.88</v>
      </c>
      <c r="AA26" s="39">
        <v>78.39</v>
      </c>
      <c r="AB26" s="39">
        <v>85.409999999999982</v>
      </c>
      <c r="AC26" s="13"/>
      <c r="AD26" s="22" t="s">
        <v>17</v>
      </c>
      <c r="AE26" s="39">
        <v>70.2</v>
      </c>
      <c r="AF26" s="39">
        <v>77.219999999999985</v>
      </c>
      <c r="AG26" s="39">
        <v>83.654999999999987</v>
      </c>
      <c r="AH26" s="39">
        <v>90.09</v>
      </c>
      <c r="AI26" s="39">
        <v>95.94</v>
      </c>
      <c r="AJ26" s="39">
        <v>101.20499999999998</v>
      </c>
      <c r="AK26" s="39">
        <v>108.80999999999999</v>
      </c>
    </row>
    <row r="27" spans="3:37" ht="24.95" customHeight="1">
      <c r="C27" s="12" t="s">
        <v>42</v>
      </c>
      <c r="D27" s="36">
        <f t="shared" si="14"/>
        <v>128.04</v>
      </c>
      <c r="E27" s="36">
        <f t="shared" si="15"/>
        <v>118.93</v>
      </c>
      <c r="F27" s="36">
        <f t="shared" si="16"/>
        <v>128.93</v>
      </c>
      <c r="G27" s="36">
        <f t="shared" si="17"/>
        <v>138.94</v>
      </c>
      <c r="H27" s="36">
        <f t="shared" si="18"/>
        <v>148.94</v>
      </c>
      <c r="I27" s="36">
        <f t="shared" si="19"/>
        <v>162.28</v>
      </c>
      <c r="J27" s="36">
        <f t="shared" si="20"/>
        <v>170.06</v>
      </c>
      <c r="K27" s="13"/>
      <c r="L27" s="16" t="s">
        <v>42</v>
      </c>
      <c r="M27" s="36">
        <f t="shared" si="21"/>
        <v>136.71</v>
      </c>
      <c r="N27" s="36">
        <f t="shared" si="22"/>
        <v>155.61000000000001</v>
      </c>
      <c r="O27" s="36">
        <f t="shared" si="23"/>
        <v>166.73</v>
      </c>
      <c r="P27" s="36">
        <f t="shared" si="24"/>
        <v>178.95</v>
      </c>
      <c r="Q27" s="36">
        <f t="shared" si="25"/>
        <v>192.29</v>
      </c>
      <c r="R27" s="36">
        <f t="shared" si="26"/>
        <v>206.74</v>
      </c>
      <c r="S27" s="36">
        <f t="shared" si="27"/>
        <v>218.97</v>
      </c>
      <c r="U27" s="19" t="s">
        <v>18</v>
      </c>
      <c r="V27" s="39">
        <v>56.16</v>
      </c>
      <c r="W27" s="39">
        <v>62.594999999999999</v>
      </c>
      <c r="X27" s="39">
        <v>67.86</v>
      </c>
      <c r="Y27" s="39">
        <v>73.125</v>
      </c>
      <c r="Z27" s="39">
        <v>78.39</v>
      </c>
      <c r="AA27" s="39">
        <v>85.409999999999982</v>
      </c>
      <c r="AB27" s="39">
        <v>89.504999999999995</v>
      </c>
      <c r="AC27" s="13"/>
      <c r="AD27" s="22" t="s">
        <v>18</v>
      </c>
      <c r="AE27" s="39">
        <v>71.954999999999984</v>
      </c>
      <c r="AF27" s="39">
        <v>81.900000000000006</v>
      </c>
      <c r="AG27" s="39">
        <v>87.75</v>
      </c>
      <c r="AH27" s="39">
        <v>94.184999999999988</v>
      </c>
      <c r="AI27" s="39">
        <v>101.20499999999998</v>
      </c>
      <c r="AJ27" s="39">
        <v>108.80999999999999</v>
      </c>
      <c r="AK27" s="39">
        <v>115.24499999999999</v>
      </c>
    </row>
    <row r="28" spans="3:37" ht="24.95" customHeight="1">
      <c r="C28" s="12" t="s">
        <v>43</v>
      </c>
      <c r="D28" s="36">
        <f t="shared" si="14"/>
        <v>134.71</v>
      </c>
      <c r="E28" s="36">
        <f t="shared" si="15"/>
        <v>123.38</v>
      </c>
      <c r="F28" s="36">
        <f t="shared" si="16"/>
        <v>133.38</v>
      </c>
      <c r="G28" s="36">
        <f t="shared" si="17"/>
        <v>146.72</v>
      </c>
      <c r="H28" s="36">
        <f t="shared" si="18"/>
        <v>158.94</v>
      </c>
      <c r="I28" s="36">
        <f t="shared" si="19"/>
        <v>168.95</v>
      </c>
      <c r="J28" s="36">
        <f t="shared" si="20"/>
        <v>178.95</v>
      </c>
      <c r="K28" s="13"/>
      <c r="L28" s="16" t="s">
        <v>43</v>
      </c>
      <c r="M28" s="36">
        <f t="shared" si="21"/>
        <v>146.72</v>
      </c>
      <c r="N28" s="36">
        <f t="shared" si="22"/>
        <v>158.94</v>
      </c>
      <c r="O28" s="36">
        <f t="shared" si="23"/>
        <v>173.39</v>
      </c>
      <c r="P28" s="36">
        <f t="shared" si="24"/>
        <v>191.18</v>
      </c>
      <c r="Q28" s="36">
        <f t="shared" si="25"/>
        <v>204.52</v>
      </c>
      <c r="R28" s="36">
        <f t="shared" si="26"/>
        <v>216.74</v>
      </c>
      <c r="S28" s="36">
        <f t="shared" si="27"/>
        <v>228.97</v>
      </c>
      <c r="U28" s="19" t="s">
        <v>19</v>
      </c>
      <c r="V28" s="39">
        <v>59.084999999999994</v>
      </c>
      <c r="W28" s="39">
        <v>64.934999999999988</v>
      </c>
      <c r="X28" s="39">
        <v>70.2</v>
      </c>
      <c r="Y28" s="39">
        <v>77.219999999999985</v>
      </c>
      <c r="Z28" s="39">
        <v>83.654999999999987</v>
      </c>
      <c r="AA28" s="39">
        <v>88.919999999999987</v>
      </c>
      <c r="AB28" s="39">
        <v>94.184999999999988</v>
      </c>
      <c r="AC28" s="13"/>
      <c r="AD28" s="22" t="s">
        <v>19</v>
      </c>
      <c r="AE28" s="39">
        <v>77.219999999999985</v>
      </c>
      <c r="AF28" s="39">
        <v>83.654999999999987</v>
      </c>
      <c r="AG28" s="39">
        <v>91.259999999999991</v>
      </c>
      <c r="AH28" s="39">
        <v>100.61999999999999</v>
      </c>
      <c r="AI28" s="39">
        <v>107.64</v>
      </c>
      <c r="AJ28" s="39">
        <v>114.07499999999999</v>
      </c>
      <c r="AK28" s="39">
        <v>120.50999999999999</v>
      </c>
    </row>
    <row r="29" spans="3:37" ht="24.95" customHeight="1">
      <c r="C29" s="12" t="s">
        <v>44</v>
      </c>
      <c r="D29" s="36">
        <f t="shared" si="14"/>
        <v>141.38</v>
      </c>
      <c r="E29" s="36">
        <f t="shared" si="15"/>
        <v>130.05000000000001</v>
      </c>
      <c r="F29" s="36">
        <f t="shared" si="16"/>
        <v>138.94</v>
      </c>
      <c r="G29" s="36">
        <f t="shared" si="17"/>
        <v>156.72</v>
      </c>
      <c r="H29" s="36">
        <f t="shared" si="18"/>
        <v>166.73</v>
      </c>
      <c r="I29" s="36">
        <f t="shared" si="19"/>
        <v>178.95</v>
      </c>
      <c r="J29" s="36">
        <f t="shared" si="20"/>
        <v>191.18</v>
      </c>
      <c r="K29" s="13"/>
      <c r="L29" s="16" t="s">
        <v>44</v>
      </c>
      <c r="M29" s="36">
        <f t="shared" si="21"/>
        <v>150.05000000000001</v>
      </c>
      <c r="N29" s="36">
        <f t="shared" si="22"/>
        <v>168.95</v>
      </c>
      <c r="O29" s="36">
        <f t="shared" si="23"/>
        <v>182.29</v>
      </c>
      <c r="P29" s="36">
        <f t="shared" si="24"/>
        <v>202.29</v>
      </c>
      <c r="Q29" s="36">
        <f t="shared" si="25"/>
        <v>211.19</v>
      </c>
      <c r="R29" s="36">
        <f t="shared" si="26"/>
        <v>228.97</v>
      </c>
      <c r="S29" s="36">
        <f t="shared" si="27"/>
        <v>243.42</v>
      </c>
      <c r="U29" s="19" t="s">
        <v>20</v>
      </c>
      <c r="V29" s="39">
        <v>62.009999999999991</v>
      </c>
      <c r="W29" s="39">
        <v>68.444999999999993</v>
      </c>
      <c r="X29" s="39">
        <v>73.125</v>
      </c>
      <c r="Y29" s="39">
        <v>82.484999999999985</v>
      </c>
      <c r="Z29" s="39">
        <v>87.75</v>
      </c>
      <c r="AA29" s="39">
        <v>94.184999999999988</v>
      </c>
      <c r="AB29" s="39">
        <v>100.61999999999999</v>
      </c>
      <c r="AC29" s="13"/>
      <c r="AD29" s="22" t="s">
        <v>20</v>
      </c>
      <c r="AE29" s="39">
        <v>78.974999999999994</v>
      </c>
      <c r="AF29" s="39">
        <v>88.919999999999987</v>
      </c>
      <c r="AG29" s="39">
        <v>95.94</v>
      </c>
      <c r="AH29" s="39">
        <v>106.46999999999998</v>
      </c>
      <c r="AI29" s="39">
        <v>111.14999999999998</v>
      </c>
      <c r="AJ29" s="39">
        <v>120.50999999999999</v>
      </c>
      <c r="AK29" s="39">
        <v>128.11500000000001</v>
      </c>
    </row>
    <row r="30" spans="3:37" ht="24.95" customHeight="1">
      <c r="C30" s="12" t="s">
        <v>45</v>
      </c>
      <c r="D30" s="36">
        <f t="shared" si="14"/>
        <v>146.72</v>
      </c>
      <c r="E30" s="36">
        <f t="shared" si="15"/>
        <v>135.6</v>
      </c>
      <c r="F30" s="36">
        <f t="shared" si="16"/>
        <v>146.72</v>
      </c>
      <c r="G30" s="36">
        <f t="shared" si="17"/>
        <v>162.28</v>
      </c>
      <c r="H30" s="36">
        <f t="shared" si="18"/>
        <v>171.17</v>
      </c>
      <c r="I30" s="36">
        <f t="shared" si="19"/>
        <v>185.62</v>
      </c>
      <c r="J30" s="36">
        <f t="shared" si="20"/>
        <v>202.29</v>
      </c>
      <c r="K30" s="13"/>
      <c r="L30" s="16" t="s">
        <v>45</v>
      </c>
      <c r="M30" s="36">
        <f t="shared" si="21"/>
        <v>158.94</v>
      </c>
      <c r="N30" s="36">
        <f t="shared" si="22"/>
        <v>173.39</v>
      </c>
      <c r="O30" s="36">
        <f t="shared" si="23"/>
        <v>191.18</v>
      </c>
      <c r="P30" s="36">
        <f t="shared" si="24"/>
        <v>207.85</v>
      </c>
      <c r="Q30" s="36">
        <f t="shared" si="25"/>
        <v>221.19</v>
      </c>
      <c r="R30" s="36">
        <f t="shared" si="26"/>
        <v>238.97</v>
      </c>
      <c r="S30" s="36">
        <f t="shared" si="27"/>
        <v>258.98</v>
      </c>
      <c r="U30" s="19" t="s">
        <v>21</v>
      </c>
      <c r="V30" s="39">
        <v>64.349999999999994</v>
      </c>
      <c r="W30" s="39">
        <v>71.36999999999999</v>
      </c>
      <c r="X30" s="39">
        <v>77.219999999999985</v>
      </c>
      <c r="Y30" s="39">
        <v>85.409999999999982</v>
      </c>
      <c r="Z30" s="39">
        <v>90.09</v>
      </c>
      <c r="AA30" s="39">
        <v>97.694999999999993</v>
      </c>
      <c r="AB30" s="39">
        <v>106.46999999999998</v>
      </c>
      <c r="AC30" s="13"/>
      <c r="AD30" s="22" t="s">
        <v>21</v>
      </c>
      <c r="AE30" s="39">
        <v>83.654999999999987</v>
      </c>
      <c r="AF30" s="39">
        <v>91.259999999999991</v>
      </c>
      <c r="AG30" s="39">
        <v>100.61999999999999</v>
      </c>
      <c r="AH30" s="39">
        <v>109.39499999999998</v>
      </c>
      <c r="AI30" s="39">
        <v>116.41499999999999</v>
      </c>
      <c r="AJ30" s="39">
        <v>125.77499999999998</v>
      </c>
      <c r="AK30" s="39">
        <v>136.30500000000001</v>
      </c>
    </row>
    <row r="31" spans="3:37" ht="24.95" customHeight="1">
      <c r="C31" s="12" t="s">
        <v>46</v>
      </c>
      <c r="D31" s="36">
        <f t="shared" si="14"/>
        <v>152.05000000000001</v>
      </c>
      <c r="E31" s="36">
        <f t="shared" si="15"/>
        <v>138.94</v>
      </c>
      <c r="F31" s="36">
        <f t="shared" si="16"/>
        <v>150.05000000000001</v>
      </c>
      <c r="G31" s="36">
        <f t="shared" si="17"/>
        <v>166.73</v>
      </c>
      <c r="H31" s="36">
        <f t="shared" si="18"/>
        <v>182.29</v>
      </c>
      <c r="I31" s="36">
        <f t="shared" si="19"/>
        <v>197.85</v>
      </c>
      <c r="J31" s="41"/>
      <c r="K31" s="13"/>
      <c r="L31" s="16" t="s">
        <v>46</v>
      </c>
      <c r="M31" s="36">
        <f t="shared" si="21"/>
        <v>162.28</v>
      </c>
      <c r="N31" s="36">
        <f t="shared" si="22"/>
        <v>180.06</v>
      </c>
      <c r="O31" s="36">
        <f t="shared" si="23"/>
        <v>197.85</v>
      </c>
      <c r="P31" s="36">
        <f t="shared" si="24"/>
        <v>215.63</v>
      </c>
      <c r="Q31" s="36">
        <f t="shared" si="25"/>
        <v>234.53</v>
      </c>
      <c r="R31" s="36">
        <f t="shared" si="26"/>
        <v>251.2</v>
      </c>
      <c r="S31" s="42"/>
      <c r="U31" s="19" t="s">
        <v>22</v>
      </c>
      <c r="V31" s="39">
        <v>66.69</v>
      </c>
      <c r="W31" s="39">
        <v>73.125</v>
      </c>
      <c r="X31" s="39">
        <v>78.974999999999994</v>
      </c>
      <c r="Y31" s="39">
        <v>87.75</v>
      </c>
      <c r="Z31" s="39">
        <v>95.94</v>
      </c>
      <c r="AA31" s="39">
        <v>104.13</v>
      </c>
      <c r="AB31" s="43"/>
      <c r="AC31" s="13"/>
      <c r="AD31" s="22" t="s">
        <v>22</v>
      </c>
      <c r="AE31" s="39">
        <v>85.409999999999982</v>
      </c>
      <c r="AF31" s="39">
        <v>94.769999999999982</v>
      </c>
      <c r="AG31" s="39">
        <v>104.13</v>
      </c>
      <c r="AH31" s="39">
        <v>113.49</v>
      </c>
      <c r="AI31" s="39">
        <v>123.43499999999999</v>
      </c>
      <c r="AJ31" s="39">
        <v>132.20999999999998</v>
      </c>
      <c r="AK31" s="44"/>
    </row>
    <row r="32" spans="3:37" ht="24.95" customHeight="1">
      <c r="C32" s="12" t="s">
        <v>47</v>
      </c>
      <c r="D32" s="36">
        <f t="shared" si="14"/>
        <v>156.05000000000001</v>
      </c>
      <c r="E32" s="36">
        <f t="shared" si="15"/>
        <v>143.38</v>
      </c>
      <c r="F32" s="36">
        <f t="shared" si="16"/>
        <v>162.28</v>
      </c>
      <c r="G32" s="36">
        <f t="shared" si="17"/>
        <v>171.17</v>
      </c>
      <c r="H32" s="36">
        <f t="shared" si="18"/>
        <v>191.18</v>
      </c>
      <c r="I32" s="41"/>
      <c r="J32" s="41"/>
      <c r="K32" s="13"/>
      <c r="L32" s="16" t="s">
        <v>47</v>
      </c>
      <c r="M32" s="36">
        <f t="shared" si="21"/>
        <v>168.95</v>
      </c>
      <c r="N32" s="36">
        <f t="shared" si="22"/>
        <v>184.51</v>
      </c>
      <c r="O32" s="36">
        <f t="shared" si="23"/>
        <v>206.74</v>
      </c>
      <c r="P32" s="36">
        <f t="shared" si="24"/>
        <v>221.19</v>
      </c>
      <c r="Q32" s="36">
        <f t="shared" si="25"/>
        <v>243.42</v>
      </c>
      <c r="R32" s="42"/>
      <c r="S32" s="42"/>
      <c r="U32" s="19" t="s">
        <v>23</v>
      </c>
      <c r="V32" s="39">
        <v>68.444999999999993</v>
      </c>
      <c r="W32" s="39">
        <v>75.465000000000003</v>
      </c>
      <c r="X32" s="39">
        <v>85.409999999999982</v>
      </c>
      <c r="Y32" s="39">
        <v>90.09</v>
      </c>
      <c r="Z32" s="39">
        <v>100.61999999999999</v>
      </c>
      <c r="AA32" s="43"/>
      <c r="AB32" s="43"/>
      <c r="AC32" s="13"/>
      <c r="AD32" s="22" t="s">
        <v>23</v>
      </c>
      <c r="AE32" s="39">
        <v>88.919999999999987</v>
      </c>
      <c r="AF32" s="39">
        <v>97.109999999999985</v>
      </c>
      <c r="AG32" s="39">
        <v>108.80999999999999</v>
      </c>
      <c r="AH32" s="39">
        <v>116.41499999999999</v>
      </c>
      <c r="AI32" s="39">
        <v>128.11500000000001</v>
      </c>
      <c r="AJ32" s="44"/>
      <c r="AK32" s="44"/>
    </row>
  </sheetData>
  <sheetProtection sheet="1" objects="1" scenarios="1"/>
  <mergeCells count="16">
    <mergeCell ref="U20:AB20"/>
    <mergeCell ref="C1:J1"/>
    <mergeCell ref="U19:AB19"/>
    <mergeCell ref="U3:AB3"/>
    <mergeCell ref="U1:AB1"/>
    <mergeCell ref="AD1:AK1"/>
    <mergeCell ref="AD3:AK3"/>
    <mergeCell ref="AD19:AK19"/>
    <mergeCell ref="U4:AB4"/>
    <mergeCell ref="C20:J20"/>
    <mergeCell ref="L1:S1"/>
    <mergeCell ref="C3:J3"/>
    <mergeCell ref="L3:S3"/>
    <mergeCell ref="C4:J4"/>
    <mergeCell ref="C19:J19"/>
    <mergeCell ref="L19:S19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2025-03-03T12:51:45Z</cp:lastPrinted>
  <dcterms:created xsi:type="dcterms:W3CDTF">2025-03-03T12:12:17Z</dcterms:created>
  <dcterms:modified xsi:type="dcterms:W3CDTF">2025-03-06T15:20:51Z</dcterms:modified>
</cp:coreProperties>
</file>