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keith/Desktop/All Price LIsts/Adjustable Prices Excell/"/>
    </mc:Choice>
  </mc:AlternateContent>
  <xr:revisionPtr revIDLastSave="0" documentId="13_ncr:1_{F3E08257-A2FF-DD44-8C09-791D71D9C787}" xr6:coauthVersionLast="46" xr6:coauthVersionMax="47" xr10:uidLastSave="{00000000-0000-0000-0000-000000000000}"/>
  <bookViews>
    <workbookView xWindow="13920" yWindow="4240" windowWidth="37280" windowHeight="21960" xr2:uid="{812B9CC6-B869-4E35-9195-8331C1CA7F74}"/>
  </bookViews>
  <sheets>
    <sheet name="Sheet1" sheetId="1" r:id="rId1"/>
  </sheets>
  <definedNames>
    <definedName name="_xlnm.Print_Area" localSheetId="0">Sheet1!$C$1:$K$37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K37" i="1" l="1"/>
  <c r="J37" i="1"/>
  <c r="I37" i="1"/>
  <c r="H37" i="1"/>
  <c r="G37" i="1"/>
  <c r="F37" i="1"/>
  <c r="E37" i="1"/>
  <c r="K36" i="1"/>
  <c r="J36" i="1"/>
  <c r="I36" i="1"/>
  <c r="H36" i="1"/>
  <c r="G36" i="1"/>
  <c r="F36" i="1"/>
  <c r="E36" i="1"/>
  <c r="K35" i="1"/>
  <c r="J35" i="1"/>
  <c r="I35" i="1"/>
  <c r="H35" i="1"/>
  <c r="G35" i="1"/>
  <c r="F35" i="1"/>
  <c r="E35" i="1"/>
  <c r="K34" i="1"/>
  <c r="J34" i="1"/>
  <c r="I34" i="1"/>
  <c r="H34" i="1"/>
  <c r="G34" i="1"/>
  <c r="F34" i="1"/>
  <c r="E34" i="1"/>
  <c r="K33" i="1"/>
  <c r="J33" i="1"/>
  <c r="I33" i="1"/>
  <c r="H33" i="1"/>
  <c r="G33" i="1"/>
  <c r="F33" i="1"/>
  <c r="E33" i="1"/>
  <c r="K32" i="1"/>
  <c r="J32" i="1"/>
  <c r="I32" i="1"/>
  <c r="H32" i="1"/>
  <c r="G32" i="1"/>
  <c r="F32" i="1"/>
  <c r="E32" i="1"/>
  <c r="K31" i="1"/>
  <c r="J31" i="1"/>
  <c r="I31" i="1"/>
  <c r="H31" i="1"/>
  <c r="G31" i="1"/>
  <c r="F31" i="1"/>
  <c r="E31" i="1"/>
  <c r="K30" i="1"/>
  <c r="J30" i="1"/>
  <c r="I30" i="1"/>
  <c r="H30" i="1"/>
  <c r="G30" i="1"/>
  <c r="F30" i="1"/>
  <c r="E30" i="1"/>
  <c r="K29" i="1"/>
  <c r="J29" i="1"/>
  <c r="I29" i="1"/>
  <c r="H29" i="1"/>
  <c r="G29" i="1"/>
  <c r="F29" i="1"/>
  <c r="E29" i="1"/>
  <c r="K28" i="1"/>
  <c r="J28" i="1"/>
  <c r="I28" i="1"/>
  <c r="H28" i="1"/>
  <c r="G28" i="1"/>
  <c r="F28" i="1"/>
  <c r="E28" i="1"/>
  <c r="K27" i="1"/>
  <c r="J27" i="1"/>
  <c r="I27" i="1"/>
  <c r="H27" i="1"/>
  <c r="G27" i="1"/>
  <c r="F27" i="1"/>
  <c r="E27" i="1"/>
  <c r="K26" i="1"/>
  <c r="J26" i="1"/>
  <c r="I26" i="1"/>
  <c r="H26" i="1"/>
  <c r="G26" i="1"/>
  <c r="F26" i="1"/>
  <c r="E26" i="1"/>
  <c r="K19" i="1"/>
  <c r="J19" i="1"/>
  <c r="I19" i="1"/>
  <c r="H19" i="1"/>
  <c r="G19" i="1"/>
  <c r="F19" i="1"/>
  <c r="E19" i="1"/>
  <c r="K18" i="1"/>
  <c r="J18" i="1"/>
  <c r="I18" i="1"/>
  <c r="H18" i="1"/>
  <c r="G18" i="1"/>
  <c r="F18" i="1"/>
  <c r="E18" i="1"/>
  <c r="K17" i="1"/>
  <c r="J17" i="1"/>
  <c r="I17" i="1"/>
  <c r="H17" i="1"/>
  <c r="G17" i="1"/>
  <c r="F17" i="1"/>
  <c r="E17" i="1"/>
  <c r="K16" i="1"/>
  <c r="J16" i="1"/>
  <c r="I16" i="1"/>
  <c r="H16" i="1"/>
  <c r="G16" i="1"/>
  <c r="F16" i="1"/>
  <c r="E16" i="1"/>
  <c r="K15" i="1"/>
  <c r="J15" i="1"/>
  <c r="I15" i="1"/>
  <c r="H15" i="1"/>
  <c r="G15" i="1"/>
  <c r="F15" i="1"/>
  <c r="E15" i="1"/>
  <c r="K14" i="1"/>
  <c r="J14" i="1"/>
  <c r="I14" i="1"/>
  <c r="H14" i="1"/>
  <c r="G14" i="1"/>
  <c r="F14" i="1"/>
  <c r="E14" i="1"/>
  <c r="K13" i="1"/>
  <c r="J13" i="1"/>
  <c r="I13" i="1"/>
  <c r="H13" i="1"/>
  <c r="G13" i="1"/>
  <c r="F13" i="1"/>
  <c r="E13" i="1"/>
  <c r="K12" i="1"/>
  <c r="J12" i="1"/>
  <c r="I12" i="1"/>
  <c r="H12" i="1"/>
  <c r="G12" i="1"/>
  <c r="F12" i="1"/>
  <c r="E12" i="1"/>
  <c r="K11" i="1"/>
  <c r="J11" i="1"/>
  <c r="I11" i="1"/>
  <c r="H11" i="1"/>
  <c r="G11" i="1"/>
  <c r="F11" i="1"/>
  <c r="E11" i="1"/>
  <c r="K10" i="1"/>
  <c r="J10" i="1"/>
  <c r="I10" i="1"/>
  <c r="H10" i="1"/>
  <c r="G10" i="1"/>
  <c r="F10" i="1"/>
  <c r="E10" i="1"/>
  <c r="K9" i="1"/>
  <c r="J9" i="1"/>
  <c r="I9" i="1"/>
  <c r="H9" i="1"/>
  <c r="G9" i="1"/>
  <c r="F9" i="1"/>
  <c r="E9" i="1"/>
  <c r="K8" i="1"/>
  <c r="J8" i="1"/>
  <c r="I8" i="1"/>
  <c r="G8" i="1"/>
  <c r="F8" i="1"/>
  <c r="E8" i="1"/>
</calcChain>
</file>

<file path=xl/sharedStrings.xml><?xml version="1.0" encoding="utf-8"?>
<sst xmlns="http://schemas.openxmlformats.org/spreadsheetml/2006/main" count="102" uniqueCount="23">
  <si>
    <t>(mm)</t>
  </si>
  <si>
    <t>(ins)</t>
  </si>
  <si>
    <t>24"</t>
  </si>
  <si>
    <t>30"</t>
  </si>
  <si>
    <t>36"</t>
  </si>
  <si>
    <t>42"</t>
  </si>
  <si>
    <t>48"</t>
  </si>
  <si>
    <t>54"</t>
  </si>
  <si>
    <t>60"</t>
  </si>
  <si>
    <t>66"</t>
  </si>
  <si>
    <t>72"</t>
  </si>
  <si>
    <t>78"</t>
  </si>
  <si>
    <t>84"</t>
  </si>
  <si>
    <t>86"</t>
  </si>
  <si>
    <t>PLAIN/METALLIC - 25MM</t>
  </si>
  <si>
    <r>
      <rPr>
        <b/>
        <sz val="12"/>
        <rFont val="Aptos Narrow"/>
        <family val="2"/>
        <scheme val="minor"/>
      </rPr>
      <t>Frame Colours</t>
    </r>
    <r>
      <rPr>
        <sz val="12"/>
        <rFont val="Aptos Narrow"/>
        <family val="2"/>
        <scheme val="minor"/>
      </rPr>
      <t>: White, Anthracite, Beige, Black, Brown, Mahagony, Anodised Silver</t>
    </r>
  </si>
  <si>
    <t>BRUSHED/FILTRA/CARUSO/WOODLINE/STRIPE/HAMMERED/TEXTURED/PREMIUM METALLIC - 25MM</t>
  </si>
  <si>
    <t>PRICE BAND A: COMPLETE BLIND - Free Hanging / Glide System</t>
  </si>
  <si>
    <t>PERFECT FIT ALUMITEX GLIDE SYSTEM</t>
  </si>
  <si>
    <t>percentage</t>
  </si>
  <si>
    <t>vat</t>
  </si>
  <si>
    <t>print preview to print</t>
  </si>
  <si>
    <t>CTRL+P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</si>
</sst>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04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  <font>
      <sz val="12"/>
      <name val="Aptos Narrow"/>
      <family val="2"/>
      <scheme val="minor"/>
    </font>
    <font>
      <b/>
      <sz val="11"/>
      <color rgb="FF000000"/>
      <name val="Calibri"/>
      <family val="2"/>
    </font>
    <font>
      <sz val="12"/>
      <color rgb="FF4E4C4D"/>
      <name val="Aptos Narrow"/>
      <family val="2"/>
      <scheme val="minor"/>
    </font>
    <font>
      <b/>
      <sz val="10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2"/>
      <color rgb="FFFF0000"/>
      <name val="AriEL"/>
    </font>
    <font>
      <sz val="12"/>
      <color theme="1"/>
      <name val="AriEL"/>
    </font>
    <font>
      <b/>
      <sz val="12"/>
      <color theme="1"/>
      <name val="AriEL"/>
    </font>
  </fonts>
  <fills count="4">
    <fill>
      <patternFill patternType="none"/>
    </fill>
    <fill>
      <patternFill patternType="gray125"/>
    </fill>
    <fill>
      <patternFill patternType="solid">
        <fgColor rgb="FFF8687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11" fillId="0" borderId="0" xfId="2" applyFont="1" applyProtection="1">
      <protection hidden="1"/>
    </xf>
    <xf numFmtId="10" fontId="11" fillId="0" borderId="0" xfId="2" applyNumberFormat="1" applyFont="1" applyAlignment="1" applyProtection="1">
      <alignment horizontal="center"/>
      <protection locked="0"/>
    </xf>
    <xf numFmtId="0" fontId="12" fillId="0" borderId="0" xfId="2" applyFont="1" applyProtection="1">
      <protection hidden="1"/>
    </xf>
    <xf numFmtId="0" fontId="13" fillId="3" borderId="0" xfId="2" applyFont="1" applyFill="1" applyAlignment="1" applyProtection="1">
      <alignment vertical="center"/>
      <protection hidden="1"/>
    </xf>
    <xf numFmtId="0" fontId="13" fillId="0" borderId="0" xfId="2" applyFont="1" applyAlignment="1" applyProtection="1">
      <alignment vertical="center"/>
      <protection hidden="1"/>
    </xf>
    <xf numFmtId="0" fontId="12" fillId="0" borderId="0" xfId="2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2" borderId="1" xfId="1" applyFont="1" applyFill="1" applyBorder="1" applyAlignment="1" applyProtection="1">
      <alignment horizontal="center" vertical="center"/>
      <protection hidden="1"/>
    </xf>
    <xf numFmtId="2" fontId="8" fillId="0" borderId="2" xfId="1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</cellXfs>
  <cellStyles count="3">
    <cellStyle name="Normal" xfId="0" builtinId="0"/>
    <cellStyle name="Normal 11" xfId="2" xr:uid="{EC8F6DEB-8A21-442A-ACAF-19FB02A8E168}"/>
    <cellStyle name="Normal 2 2" xfId="1" xr:uid="{27CBC5AD-BF44-4646-B236-FCB520A5310D}"/>
  </cellStyles>
  <dxfs count="0"/>
  <tableStyles count="0" defaultTableStyle="TableStyleMedium2" defaultPivotStyle="PivotStyleLight16"/>
  <colors>
    <mruColors>
      <color rgb="FFF868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DC310-C738-4A74-9982-5B7066F2974C}">
  <sheetPr>
    <pageSetUpPr fitToPage="1"/>
  </sheetPr>
  <dimension ref="A1:V38"/>
  <sheetViews>
    <sheetView tabSelected="1" zoomScale="85" zoomScaleNormal="85" workbookViewId="0">
      <selection activeCell="B6" sqref="B6"/>
    </sheetView>
  </sheetViews>
  <sheetFormatPr baseColWidth="10" defaultColWidth="9.1640625" defaultRowHeight="14"/>
  <cols>
    <col min="1" max="1" width="26.83203125" style="7" bestFit="1" customWidth="1"/>
    <col min="2" max="2" width="12.83203125" style="7" customWidth="1"/>
    <col min="3" max="16384" width="9.1640625" style="7"/>
  </cols>
  <sheetData>
    <row r="1" spans="1:22" ht="46.5" customHeight="1">
      <c r="A1" s="1" t="s">
        <v>19</v>
      </c>
      <c r="B1" s="2">
        <v>0.9</v>
      </c>
      <c r="C1" s="18" t="s">
        <v>18</v>
      </c>
      <c r="D1" s="18"/>
      <c r="E1" s="18"/>
      <c r="F1" s="18"/>
      <c r="G1" s="18"/>
      <c r="H1" s="18"/>
      <c r="I1" s="18"/>
      <c r="J1" s="18"/>
      <c r="K1" s="18"/>
      <c r="M1" s="18" t="s">
        <v>18</v>
      </c>
      <c r="N1" s="18"/>
      <c r="O1" s="18"/>
      <c r="P1" s="18"/>
      <c r="Q1" s="18"/>
      <c r="R1" s="18"/>
      <c r="S1" s="18"/>
      <c r="T1" s="18"/>
      <c r="U1" s="18"/>
    </row>
    <row r="2" spans="1:22" ht="25" customHeight="1">
      <c r="A2" s="1" t="s">
        <v>20</v>
      </c>
      <c r="B2" s="2">
        <v>0.2</v>
      </c>
    </row>
    <row r="3" spans="1:22" ht="25" customHeight="1">
      <c r="A3" s="3"/>
      <c r="B3" s="3"/>
      <c r="C3" s="8" t="s">
        <v>17</v>
      </c>
      <c r="D3" s="8"/>
      <c r="E3" s="8"/>
      <c r="F3" s="8"/>
      <c r="G3" s="8"/>
      <c r="H3" s="8"/>
      <c r="I3" s="8"/>
      <c r="J3" s="8"/>
      <c r="K3" s="8"/>
      <c r="M3" s="8" t="s">
        <v>17</v>
      </c>
      <c r="N3" s="8"/>
      <c r="O3" s="8"/>
      <c r="P3" s="8"/>
      <c r="Q3" s="8"/>
      <c r="R3" s="8"/>
      <c r="S3" s="8"/>
      <c r="T3" s="8"/>
      <c r="U3" s="8"/>
      <c r="V3" s="9"/>
    </row>
    <row r="4" spans="1:22" ht="25" customHeight="1">
      <c r="A4" s="4" t="s">
        <v>21</v>
      </c>
      <c r="B4" s="6"/>
      <c r="C4" s="10" t="s">
        <v>14</v>
      </c>
      <c r="D4" s="10"/>
      <c r="E4" s="8"/>
      <c r="F4" s="8"/>
      <c r="G4" s="8"/>
      <c r="H4" s="8"/>
      <c r="I4" s="8"/>
      <c r="J4" s="8"/>
      <c r="K4" s="8"/>
      <c r="M4" s="10" t="s">
        <v>14</v>
      </c>
      <c r="N4" s="10"/>
      <c r="O4" s="8"/>
      <c r="P4" s="8"/>
      <c r="Q4" s="8"/>
      <c r="R4" s="8"/>
      <c r="S4" s="8"/>
      <c r="T4" s="8"/>
      <c r="U4" s="8"/>
      <c r="V4" s="9"/>
    </row>
    <row r="5" spans="1:22" ht="25" customHeight="1">
      <c r="A5" s="5"/>
      <c r="B5" s="6"/>
      <c r="C5" s="11" t="s">
        <v>15</v>
      </c>
      <c r="D5" s="8"/>
      <c r="E5" s="12"/>
      <c r="F5" s="12"/>
      <c r="G5" s="12"/>
      <c r="H5" s="12"/>
      <c r="I5" s="12"/>
      <c r="J5" s="12"/>
      <c r="K5" s="12"/>
      <c r="M5" s="11" t="s">
        <v>15</v>
      </c>
      <c r="N5" s="8"/>
      <c r="O5" s="12"/>
      <c r="P5" s="12"/>
      <c r="Q5" s="12"/>
      <c r="R5" s="12"/>
      <c r="S5" s="12"/>
      <c r="T5" s="12"/>
      <c r="U5" s="12"/>
      <c r="V5" s="9"/>
    </row>
    <row r="6" spans="1:22" ht="25" customHeight="1">
      <c r="A6" s="4" t="s">
        <v>22</v>
      </c>
      <c r="B6" s="6"/>
      <c r="C6" s="13" t="s">
        <v>0</v>
      </c>
      <c r="D6" s="13"/>
      <c r="E6" s="13">
        <v>610</v>
      </c>
      <c r="F6" s="13">
        <v>762</v>
      </c>
      <c r="G6" s="13">
        <v>914</v>
      </c>
      <c r="H6" s="13">
        <v>1067</v>
      </c>
      <c r="I6" s="13">
        <v>1219</v>
      </c>
      <c r="J6" s="13">
        <v>1372</v>
      </c>
      <c r="K6" s="13">
        <v>1524</v>
      </c>
      <c r="M6" s="13" t="s">
        <v>0</v>
      </c>
      <c r="N6" s="13"/>
      <c r="O6" s="13">
        <v>610</v>
      </c>
      <c r="P6" s="13">
        <v>762</v>
      </c>
      <c r="Q6" s="13">
        <v>914</v>
      </c>
      <c r="R6" s="13">
        <v>1067</v>
      </c>
      <c r="S6" s="13">
        <v>1219</v>
      </c>
      <c r="T6" s="13">
        <v>1372</v>
      </c>
      <c r="U6" s="13">
        <v>1524</v>
      </c>
    </row>
    <row r="7" spans="1:22" ht="25" customHeight="1">
      <c r="C7" s="13"/>
      <c r="D7" s="13" t="s">
        <v>1</v>
      </c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M7" s="13"/>
      <c r="N7" s="13" t="s">
        <v>1</v>
      </c>
      <c r="O7" s="13" t="s">
        <v>2</v>
      </c>
      <c r="P7" s="13" t="s">
        <v>3</v>
      </c>
      <c r="Q7" s="13" t="s">
        <v>4</v>
      </c>
      <c r="R7" s="13" t="s">
        <v>5</v>
      </c>
      <c r="S7" s="13" t="s">
        <v>6</v>
      </c>
      <c r="T7" s="13" t="s">
        <v>7</v>
      </c>
      <c r="U7" s="13" t="s">
        <v>8</v>
      </c>
    </row>
    <row r="8" spans="1:22" ht="25" customHeight="1">
      <c r="C8" s="13">
        <v>610</v>
      </c>
      <c r="D8" s="13" t="s">
        <v>2</v>
      </c>
      <c r="E8" s="14">
        <f>ROUND(O8*(1+$B$1)*(1+$B$2),2)</f>
        <v>91.64</v>
      </c>
      <c r="F8" s="14">
        <f t="shared" ref="F8:F19" si="0">ROUND(P8*(1+$B$1)*(1+$B$2),2)</f>
        <v>100.15</v>
      </c>
      <c r="G8" s="14">
        <f t="shared" ref="G8:H19" si="1">ROUND(Q8*(1+$B$1)*(1+$B$2),2)</f>
        <v>107.75</v>
      </c>
      <c r="H8" s="14">
        <f t="shared" si="1"/>
        <v>114.67</v>
      </c>
      <c r="I8" s="14">
        <f t="shared" ref="I8:I19" si="2">ROUND(S8*(1+$B$1)*(1+$B$2),2)</f>
        <v>121.23</v>
      </c>
      <c r="J8" s="14">
        <f t="shared" ref="J8:J19" si="3">ROUND(T8*(1+$B$1)*(1+$B$2),2)</f>
        <v>131.93</v>
      </c>
      <c r="K8" s="14">
        <f t="shared" ref="K8:K19" si="4">ROUND(U8*(1+$B$1)*(1+$B$2),2)</f>
        <v>138.74</v>
      </c>
      <c r="M8" s="13">
        <v>610</v>
      </c>
      <c r="N8" s="13" t="s">
        <v>2</v>
      </c>
      <c r="O8" s="14">
        <v>40.191839999999999</v>
      </c>
      <c r="P8" s="14">
        <v>43.926479999999991</v>
      </c>
      <c r="Q8" s="14">
        <v>47.259745000000002</v>
      </c>
      <c r="R8" s="14">
        <v>50.292904999999998</v>
      </c>
      <c r="S8" s="14">
        <v>53.172924999999992</v>
      </c>
      <c r="T8" s="14">
        <v>57.864072499999992</v>
      </c>
      <c r="U8" s="14">
        <v>60.849684999999994</v>
      </c>
    </row>
    <row r="9" spans="1:22" ht="25" customHeight="1">
      <c r="C9" s="13">
        <v>762</v>
      </c>
      <c r="D9" s="13" t="s">
        <v>3</v>
      </c>
      <c r="E9" s="14">
        <f t="shared" ref="E9:E19" si="5">ROUND(O9*(1+$B$1)*(1+$B$2),2)</f>
        <v>97.23</v>
      </c>
      <c r="F9" s="14">
        <f t="shared" si="0"/>
        <v>106.23</v>
      </c>
      <c r="G9" s="14">
        <f t="shared" si="1"/>
        <v>116.83</v>
      </c>
      <c r="H9" s="14">
        <f t="shared" ref="H9:H19" si="6">ROUND(R9*(1+$B$1)*(1+$B$2),2)</f>
        <v>121.63</v>
      </c>
      <c r="I9" s="14">
        <f t="shared" si="2"/>
        <v>128.71</v>
      </c>
      <c r="J9" s="14">
        <f t="shared" si="3"/>
        <v>139.94</v>
      </c>
      <c r="K9" s="14">
        <f t="shared" si="4"/>
        <v>147.22999999999999</v>
      </c>
      <c r="M9" s="13">
        <v>762</v>
      </c>
      <c r="N9" s="13" t="s">
        <v>3</v>
      </c>
      <c r="O9" s="14">
        <v>42.645167499999999</v>
      </c>
      <c r="P9" s="14">
        <v>46.592845000000004</v>
      </c>
      <c r="Q9" s="14">
        <v>51.240767499999997</v>
      </c>
      <c r="R9" s="14">
        <v>53.344590000000004</v>
      </c>
      <c r="S9" s="14">
        <v>56.453702499999999</v>
      </c>
      <c r="T9" s="14">
        <v>61.375177499999999</v>
      </c>
      <c r="U9" s="14">
        <v>64.574444999999997</v>
      </c>
    </row>
    <row r="10" spans="1:22" ht="25" customHeight="1">
      <c r="C10" s="13">
        <v>914</v>
      </c>
      <c r="D10" s="13" t="s">
        <v>4</v>
      </c>
      <c r="E10" s="14">
        <f t="shared" si="5"/>
        <v>102.79</v>
      </c>
      <c r="F10" s="14">
        <f t="shared" si="0"/>
        <v>112.15</v>
      </c>
      <c r="G10" s="14">
        <f t="shared" si="1"/>
        <v>120.92</v>
      </c>
      <c r="H10" s="14">
        <f t="shared" si="6"/>
        <v>128.69999999999999</v>
      </c>
      <c r="I10" s="14">
        <f t="shared" si="2"/>
        <v>136.09</v>
      </c>
      <c r="J10" s="14">
        <f t="shared" si="3"/>
        <v>148.16</v>
      </c>
      <c r="K10" s="14">
        <f t="shared" si="4"/>
        <v>154.88</v>
      </c>
      <c r="M10" s="13">
        <v>914</v>
      </c>
      <c r="N10" s="13" t="s">
        <v>4</v>
      </c>
      <c r="O10" s="14">
        <v>45.084910000000001</v>
      </c>
      <c r="P10" s="14">
        <v>49.188814999999998</v>
      </c>
      <c r="Q10" s="14">
        <v>53.036457500000012</v>
      </c>
      <c r="R10" s="14">
        <v>56.446292499999998</v>
      </c>
      <c r="S10" s="14">
        <v>59.690637499999994</v>
      </c>
      <c r="T10" s="14">
        <v>64.983847499999996</v>
      </c>
      <c r="U10" s="14">
        <v>67.929940000000002</v>
      </c>
    </row>
    <row r="11" spans="1:22" ht="25" customHeight="1">
      <c r="C11" s="13">
        <v>1067</v>
      </c>
      <c r="D11" s="13" t="s">
        <v>5</v>
      </c>
      <c r="E11" s="14">
        <f t="shared" si="5"/>
        <v>110.83</v>
      </c>
      <c r="F11" s="14">
        <f t="shared" si="0"/>
        <v>120.7</v>
      </c>
      <c r="G11" s="14">
        <f t="shared" si="1"/>
        <v>127.65</v>
      </c>
      <c r="H11" s="14">
        <f t="shared" si="6"/>
        <v>135.83000000000001</v>
      </c>
      <c r="I11" s="14">
        <f t="shared" si="2"/>
        <v>143.88999999999999</v>
      </c>
      <c r="J11" s="14">
        <f t="shared" si="3"/>
        <v>156.38</v>
      </c>
      <c r="K11" s="14">
        <f t="shared" si="4"/>
        <v>164.94</v>
      </c>
      <c r="M11" s="13">
        <v>1067</v>
      </c>
      <c r="N11" s="13" t="s">
        <v>5</v>
      </c>
      <c r="O11" s="14">
        <v>48.610217499999997</v>
      </c>
      <c r="P11" s="14">
        <v>52.937040000000003</v>
      </c>
      <c r="Q11" s="14">
        <v>55.985020000000006</v>
      </c>
      <c r="R11" s="14">
        <v>59.574547499999994</v>
      </c>
      <c r="S11" s="14">
        <v>63.108500000000006</v>
      </c>
      <c r="T11" s="14">
        <v>68.586342500000001</v>
      </c>
      <c r="U11" s="14">
        <v>72.343212499999993</v>
      </c>
    </row>
    <row r="12" spans="1:22" ht="25" customHeight="1">
      <c r="C12" s="13">
        <v>1219</v>
      </c>
      <c r="D12" s="13" t="s">
        <v>6</v>
      </c>
      <c r="E12" s="14">
        <f t="shared" si="5"/>
        <v>116.57</v>
      </c>
      <c r="F12" s="14">
        <f t="shared" si="0"/>
        <v>126.88</v>
      </c>
      <c r="G12" s="14">
        <f t="shared" si="1"/>
        <v>136.96</v>
      </c>
      <c r="H12" s="14">
        <f t="shared" si="6"/>
        <v>145.63999999999999</v>
      </c>
      <c r="I12" s="14">
        <f t="shared" si="2"/>
        <v>154.46</v>
      </c>
      <c r="J12" s="14">
        <f t="shared" si="3"/>
        <v>167.52</v>
      </c>
      <c r="K12" s="14">
        <f t="shared" si="4"/>
        <v>178.43</v>
      </c>
      <c r="M12" s="13">
        <v>1219</v>
      </c>
      <c r="N12" s="13" t="s">
        <v>6</v>
      </c>
      <c r="O12" s="14">
        <v>51.127765000000004</v>
      </c>
      <c r="P12" s="14">
        <v>55.649100000000004</v>
      </c>
      <c r="Q12" s="14">
        <v>60.069165000000012</v>
      </c>
      <c r="R12" s="14">
        <v>63.875435000000003</v>
      </c>
      <c r="S12" s="14">
        <v>67.745307499999996</v>
      </c>
      <c r="T12" s="14">
        <v>73.472002500000002</v>
      </c>
      <c r="U12" s="14">
        <v>78.257627500000012</v>
      </c>
    </row>
    <row r="13" spans="1:22" ht="25" customHeight="1">
      <c r="C13" s="13">
        <v>1372</v>
      </c>
      <c r="D13" s="13" t="s">
        <v>7</v>
      </c>
      <c r="E13" s="14">
        <f t="shared" si="5"/>
        <v>122.15</v>
      </c>
      <c r="F13" s="14">
        <f t="shared" si="0"/>
        <v>134.25</v>
      </c>
      <c r="G13" s="14">
        <f t="shared" si="1"/>
        <v>143.56</v>
      </c>
      <c r="H13" s="14">
        <f t="shared" si="6"/>
        <v>152.78</v>
      </c>
      <c r="I13" s="14">
        <f t="shared" si="2"/>
        <v>161.9</v>
      </c>
      <c r="J13" s="14">
        <f t="shared" si="3"/>
        <v>175.77</v>
      </c>
      <c r="K13" s="14">
        <f t="shared" si="4"/>
        <v>185.17</v>
      </c>
      <c r="M13" s="13">
        <v>1372</v>
      </c>
      <c r="N13" s="13" t="s">
        <v>7</v>
      </c>
      <c r="O13" s="14">
        <v>53.572447500000003</v>
      </c>
      <c r="P13" s="14">
        <v>58.881712499999999</v>
      </c>
      <c r="Q13" s="14">
        <v>62.966475000000003</v>
      </c>
      <c r="R13" s="14">
        <v>67.008012500000007</v>
      </c>
      <c r="S13" s="14">
        <v>71.009412499999996</v>
      </c>
      <c r="T13" s="14">
        <v>77.092404999999999</v>
      </c>
      <c r="U13" s="14">
        <v>81.216070000000002</v>
      </c>
    </row>
    <row r="14" spans="1:22" ht="25" customHeight="1">
      <c r="C14" s="13">
        <v>1524</v>
      </c>
      <c r="D14" s="13" t="s">
        <v>8</v>
      </c>
      <c r="E14" s="14">
        <f t="shared" si="5"/>
        <v>128.76</v>
      </c>
      <c r="F14" s="14">
        <f t="shared" si="0"/>
        <v>139.05000000000001</v>
      </c>
      <c r="G14" s="14">
        <f t="shared" si="1"/>
        <v>150.06</v>
      </c>
      <c r="H14" s="14">
        <f t="shared" si="6"/>
        <v>159.83000000000001</v>
      </c>
      <c r="I14" s="14">
        <f t="shared" si="2"/>
        <v>170.59</v>
      </c>
      <c r="J14" s="14">
        <f t="shared" si="3"/>
        <v>183.92</v>
      </c>
      <c r="K14" s="14">
        <f t="shared" si="4"/>
        <v>193.85</v>
      </c>
      <c r="M14" s="13">
        <v>1524</v>
      </c>
      <c r="N14" s="13" t="s">
        <v>8</v>
      </c>
      <c r="O14" s="14">
        <v>56.475314999999995</v>
      </c>
      <c r="P14" s="14">
        <v>60.986152499999996</v>
      </c>
      <c r="Q14" s="14">
        <v>65.814385000000001</v>
      </c>
      <c r="R14" s="14">
        <v>70.101687499999997</v>
      </c>
      <c r="S14" s="14">
        <v>74.820005000000009</v>
      </c>
      <c r="T14" s="14">
        <v>80.666495000000012</v>
      </c>
      <c r="U14" s="14">
        <v>85.020487500000002</v>
      </c>
    </row>
    <row r="15" spans="1:22" ht="25" customHeight="1">
      <c r="C15" s="13">
        <v>1676</v>
      </c>
      <c r="D15" s="13" t="s">
        <v>9</v>
      </c>
      <c r="E15" s="14">
        <f t="shared" si="5"/>
        <v>133.49</v>
      </c>
      <c r="F15" s="14">
        <f t="shared" si="0"/>
        <v>145.13999999999999</v>
      </c>
      <c r="G15" s="14">
        <f t="shared" si="1"/>
        <v>154.02000000000001</v>
      </c>
      <c r="H15" s="14">
        <f t="shared" si="6"/>
        <v>166.8</v>
      </c>
      <c r="I15" s="14">
        <f t="shared" si="2"/>
        <v>177.18</v>
      </c>
      <c r="J15" s="14">
        <f t="shared" si="3"/>
        <v>192.69</v>
      </c>
      <c r="K15" s="14">
        <f t="shared" si="4"/>
        <v>202.53</v>
      </c>
      <c r="M15" s="13">
        <v>1676</v>
      </c>
      <c r="N15" s="13" t="s">
        <v>9</v>
      </c>
      <c r="O15" s="14">
        <v>58.548879999999997</v>
      </c>
      <c r="P15" s="14">
        <v>63.657457499999992</v>
      </c>
      <c r="Q15" s="14">
        <v>67.553264999999996</v>
      </c>
      <c r="R15" s="14">
        <v>73.1570775</v>
      </c>
      <c r="S15" s="14">
        <v>77.71237499999998</v>
      </c>
      <c r="T15" s="14">
        <v>84.512285000000006</v>
      </c>
      <c r="U15" s="14">
        <v>88.827992499999993</v>
      </c>
    </row>
    <row r="16" spans="1:22" ht="25" customHeight="1">
      <c r="C16" s="13">
        <v>1829</v>
      </c>
      <c r="D16" s="13" t="s">
        <v>10</v>
      </c>
      <c r="E16" s="14">
        <f t="shared" si="5"/>
        <v>144.36000000000001</v>
      </c>
      <c r="F16" s="14">
        <f t="shared" si="0"/>
        <v>154.07</v>
      </c>
      <c r="G16" s="14">
        <f t="shared" si="1"/>
        <v>162.16999999999999</v>
      </c>
      <c r="H16" s="14">
        <f t="shared" si="6"/>
        <v>174.54</v>
      </c>
      <c r="I16" s="14">
        <f t="shared" si="2"/>
        <v>185.46</v>
      </c>
      <c r="J16" s="14">
        <f t="shared" si="3"/>
        <v>201.2</v>
      </c>
      <c r="K16" s="14">
        <f t="shared" si="4"/>
        <v>213.07</v>
      </c>
      <c r="M16" s="13">
        <v>1829</v>
      </c>
      <c r="N16" s="13" t="s">
        <v>10</v>
      </c>
      <c r="O16" s="14">
        <v>63.314745000000002</v>
      </c>
      <c r="P16" s="14">
        <v>67.576112499999994</v>
      </c>
      <c r="Q16" s="14">
        <v>71.126119999999986</v>
      </c>
      <c r="R16" s="14">
        <v>76.550857499999992</v>
      </c>
      <c r="S16" s="14">
        <v>81.342040000000011</v>
      </c>
      <c r="T16" s="14">
        <v>88.244454999999988</v>
      </c>
      <c r="U16" s="14">
        <v>93.450597499999986</v>
      </c>
    </row>
    <row r="17" spans="3:21" ht="25" customHeight="1">
      <c r="C17" s="13">
        <v>1981</v>
      </c>
      <c r="D17" s="13" t="s">
        <v>11</v>
      </c>
      <c r="E17" s="14">
        <f t="shared" si="5"/>
        <v>149.84</v>
      </c>
      <c r="F17" s="14">
        <f t="shared" si="0"/>
        <v>160.1</v>
      </c>
      <c r="G17" s="14">
        <f t="shared" si="1"/>
        <v>171.29</v>
      </c>
      <c r="H17" s="14">
        <f t="shared" si="6"/>
        <v>181.62</v>
      </c>
      <c r="I17" s="14">
        <f t="shared" si="2"/>
        <v>193.06</v>
      </c>
      <c r="J17" s="14">
        <f t="shared" si="3"/>
        <v>209.26</v>
      </c>
      <c r="K17" s="14">
        <f t="shared" si="4"/>
        <v>220.71</v>
      </c>
      <c r="M17" s="13">
        <v>1981</v>
      </c>
      <c r="N17" s="13" t="s">
        <v>11</v>
      </c>
      <c r="O17" s="14">
        <v>65.718055000000007</v>
      </c>
      <c r="P17" s="14">
        <v>70.217160000000007</v>
      </c>
      <c r="Q17" s="14">
        <v>75.125667499999992</v>
      </c>
      <c r="R17" s="14">
        <v>79.659352500000011</v>
      </c>
      <c r="S17" s="14">
        <v>84.677157500000021</v>
      </c>
      <c r="T17" s="14">
        <v>91.779642499999994</v>
      </c>
      <c r="U17" s="14">
        <v>96.80238749999998</v>
      </c>
    </row>
    <row r="18" spans="3:21" ht="25" customHeight="1">
      <c r="C18" s="13">
        <v>2134</v>
      </c>
      <c r="D18" s="13" t="s">
        <v>12</v>
      </c>
      <c r="E18" s="14">
        <f t="shared" si="5"/>
        <v>154.36000000000001</v>
      </c>
      <c r="F18" s="14">
        <f t="shared" si="0"/>
        <v>165.64</v>
      </c>
      <c r="G18" s="14">
        <f t="shared" si="1"/>
        <v>175.73</v>
      </c>
      <c r="H18" s="14">
        <f t="shared" si="6"/>
        <v>187.63</v>
      </c>
      <c r="I18" s="14">
        <f t="shared" si="2"/>
        <v>201.26</v>
      </c>
      <c r="J18" s="14">
        <f t="shared" si="3"/>
        <v>219.68</v>
      </c>
      <c r="K18" s="14">
        <f t="shared" si="4"/>
        <v>230.7</v>
      </c>
      <c r="M18" s="13">
        <v>2134</v>
      </c>
      <c r="N18" s="13" t="s">
        <v>12</v>
      </c>
      <c r="O18" s="14">
        <v>67.699612500000001</v>
      </c>
      <c r="P18" s="14">
        <v>72.647639999999996</v>
      </c>
      <c r="Q18" s="14">
        <v>77.075732499999987</v>
      </c>
      <c r="R18" s="14">
        <v>82.292990000000017</v>
      </c>
      <c r="S18" s="14">
        <v>88.272859999999994</v>
      </c>
      <c r="T18" s="14">
        <v>96.350377500000008</v>
      </c>
      <c r="U18" s="14">
        <v>101.1854025</v>
      </c>
    </row>
    <row r="19" spans="3:21" ht="25" customHeight="1">
      <c r="C19" s="13">
        <v>2200</v>
      </c>
      <c r="D19" s="13" t="s">
        <v>13</v>
      </c>
      <c r="E19" s="14">
        <f t="shared" si="5"/>
        <v>158.86000000000001</v>
      </c>
      <c r="F19" s="14">
        <f t="shared" si="0"/>
        <v>170.17</v>
      </c>
      <c r="G19" s="14">
        <f t="shared" si="1"/>
        <v>180.84</v>
      </c>
      <c r="H19" s="14">
        <f t="shared" si="6"/>
        <v>200.92</v>
      </c>
      <c r="I19" s="14">
        <f t="shared" si="2"/>
        <v>210.24</v>
      </c>
      <c r="J19" s="14">
        <f t="shared" si="3"/>
        <v>231.3</v>
      </c>
      <c r="K19" s="14">
        <f t="shared" si="4"/>
        <v>242.57</v>
      </c>
      <c r="M19" s="13">
        <v>2200</v>
      </c>
      <c r="N19" s="13" t="s">
        <v>13</v>
      </c>
      <c r="O19" s="14">
        <v>69.674994999999996</v>
      </c>
      <c r="P19" s="14">
        <v>74.637842500000005</v>
      </c>
      <c r="Q19" s="14">
        <v>79.316022500000003</v>
      </c>
      <c r="R19" s="14">
        <v>88.124659999999977</v>
      </c>
      <c r="S19" s="14">
        <v>92.211892499999976</v>
      </c>
      <c r="T19" s="14">
        <v>101.44722250000002</v>
      </c>
      <c r="U19" s="14">
        <v>106.3909275</v>
      </c>
    </row>
    <row r="20" spans="3:21" ht="25" customHeight="1">
      <c r="C20" s="15"/>
      <c r="D20" s="15"/>
      <c r="E20" s="15"/>
      <c r="F20" s="15"/>
      <c r="G20" s="15"/>
      <c r="H20" s="15"/>
      <c r="I20" s="15"/>
      <c r="J20" s="16"/>
      <c r="K20" s="16"/>
      <c r="M20" s="15"/>
      <c r="N20" s="15"/>
      <c r="O20" s="15"/>
      <c r="P20" s="15"/>
      <c r="Q20" s="15"/>
      <c r="R20" s="15"/>
      <c r="S20" s="15"/>
      <c r="T20" s="16"/>
      <c r="U20" s="16"/>
    </row>
    <row r="21" spans="3:21" ht="25" customHeight="1">
      <c r="C21" s="8" t="s">
        <v>17</v>
      </c>
      <c r="D21" s="15"/>
      <c r="E21" s="15"/>
      <c r="F21" s="15"/>
      <c r="G21" s="15"/>
      <c r="H21" s="15"/>
      <c r="I21" s="15"/>
      <c r="J21" s="15"/>
      <c r="K21" s="15"/>
      <c r="M21" s="8" t="s">
        <v>17</v>
      </c>
      <c r="N21" s="15"/>
      <c r="O21" s="15"/>
      <c r="P21" s="15"/>
      <c r="Q21" s="15"/>
      <c r="R21" s="15"/>
      <c r="S21" s="15"/>
      <c r="T21" s="15"/>
      <c r="U21" s="15"/>
    </row>
    <row r="22" spans="3:21" ht="25" customHeight="1">
      <c r="C22" s="17" t="s">
        <v>16</v>
      </c>
      <c r="D22" s="15"/>
      <c r="E22" s="15"/>
      <c r="F22" s="15"/>
      <c r="G22" s="15"/>
      <c r="H22" s="15"/>
      <c r="I22" s="15"/>
      <c r="J22" s="15"/>
      <c r="K22" s="15"/>
      <c r="M22" s="17" t="s">
        <v>16</v>
      </c>
      <c r="N22" s="15"/>
      <c r="O22" s="15"/>
      <c r="P22" s="15"/>
      <c r="Q22" s="15"/>
      <c r="R22" s="15"/>
      <c r="S22" s="15"/>
      <c r="T22" s="15"/>
      <c r="U22" s="15"/>
    </row>
    <row r="23" spans="3:21" ht="25" customHeight="1">
      <c r="C23" s="11" t="s">
        <v>15</v>
      </c>
      <c r="D23" s="15"/>
      <c r="E23" s="15"/>
      <c r="F23" s="15"/>
      <c r="G23" s="15"/>
      <c r="H23" s="15"/>
      <c r="I23" s="15"/>
      <c r="J23" s="15"/>
      <c r="K23" s="15"/>
      <c r="M23" s="11" t="s">
        <v>15</v>
      </c>
      <c r="N23" s="15"/>
      <c r="O23" s="15"/>
      <c r="P23" s="15"/>
      <c r="Q23" s="15"/>
      <c r="R23" s="15"/>
      <c r="S23" s="15"/>
      <c r="T23" s="15"/>
      <c r="U23" s="15"/>
    </row>
    <row r="24" spans="3:21" ht="25" customHeight="1">
      <c r="C24" s="13" t="s">
        <v>0</v>
      </c>
      <c r="D24" s="13"/>
      <c r="E24" s="13">
        <v>610</v>
      </c>
      <c r="F24" s="13">
        <v>762</v>
      </c>
      <c r="G24" s="13">
        <v>914</v>
      </c>
      <c r="H24" s="13">
        <v>1067</v>
      </c>
      <c r="I24" s="13">
        <v>1219</v>
      </c>
      <c r="J24" s="13">
        <v>1372</v>
      </c>
      <c r="K24" s="13">
        <v>1524</v>
      </c>
      <c r="M24" s="13" t="s">
        <v>0</v>
      </c>
      <c r="N24" s="13"/>
      <c r="O24" s="13">
        <v>610</v>
      </c>
      <c r="P24" s="13">
        <v>762</v>
      </c>
      <c r="Q24" s="13">
        <v>914</v>
      </c>
      <c r="R24" s="13">
        <v>1067</v>
      </c>
      <c r="S24" s="13">
        <v>1219</v>
      </c>
      <c r="T24" s="13">
        <v>1372</v>
      </c>
      <c r="U24" s="13">
        <v>1524</v>
      </c>
    </row>
    <row r="25" spans="3:21" ht="25" customHeight="1">
      <c r="C25" s="13"/>
      <c r="D25" s="13" t="s">
        <v>1</v>
      </c>
      <c r="E25" s="13" t="s">
        <v>2</v>
      </c>
      <c r="F25" s="13" t="s">
        <v>3</v>
      </c>
      <c r="G25" s="13" t="s">
        <v>4</v>
      </c>
      <c r="H25" s="13" t="s">
        <v>5</v>
      </c>
      <c r="I25" s="13" t="s">
        <v>6</v>
      </c>
      <c r="J25" s="13" t="s">
        <v>7</v>
      </c>
      <c r="K25" s="13" t="s">
        <v>8</v>
      </c>
      <c r="M25" s="13"/>
      <c r="N25" s="13" t="s">
        <v>1</v>
      </c>
      <c r="O25" s="13" t="s">
        <v>2</v>
      </c>
      <c r="P25" s="13" t="s">
        <v>3</v>
      </c>
      <c r="Q25" s="13" t="s">
        <v>4</v>
      </c>
      <c r="R25" s="13" t="s">
        <v>5</v>
      </c>
      <c r="S25" s="13" t="s">
        <v>6</v>
      </c>
      <c r="T25" s="13" t="s">
        <v>7</v>
      </c>
      <c r="U25" s="13" t="s">
        <v>8</v>
      </c>
    </row>
    <row r="26" spans="3:21" ht="25" customHeight="1">
      <c r="C26" s="13">
        <v>610</v>
      </c>
      <c r="D26" s="13" t="s">
        <v>2</v>
      </c>
      <c r="E26" s="14">
        <f t="shared" ref="E26:E37" si="7">ROUND(O26*(1+$B$1)*(1+$B$2),2)</f>
        <v>99.41</v>
      </c>
      <c r="F26" s="14">
        <f t="shared" ref="F26:F37" si="8">ROUND(P26*(1+$B$1)*(1+$B$2),2)</f>
        <v>108.56</v>
      </c>
      <c r="G26" s="14">
        <f t="shared" ref="G26:G37" si="9">ROUND(Q26*(1+$B$1)*(1+$B$2),2)</f>
        <v>116.42</v>
      </c>
      <c r="H26" s="14">
        <f t="shared" ref="H26:H37" si="10">ROUND(R26*(1+$B$1)*(1+$B$2),2)</f>
        <v>123.99</v>
      </c>
      <c r="I26" s="14">
        <f t="shared" ref="I26:I37" si="11">ROUND(S26*(1+$B$1)*(1+$B$2),2)</f>
        <v>130.81</v>
      </c>
      <c r="J26" s="14">
        <f t="shared" ref="J26:J37" si="12">ROUND(T26*(1+$B$1)*(1+$B$2),2)</f>
        <v>142.29</v>
      </c>
      <c r="K26" s="14">
        <f t="shared" ref="K26:K37" si="13">ROUND(U26*(1+$B$1)*(1+$B$2),2)</f>
        <v>149.75</v>
      </c>
      <c r="M26" s="13">
        <v>610</v>
      </c>
      <c r="N26" s="13" t="s">
        <v>2</v>
      </c>
      <c r="O26" s="14">
        <v>43.601675000000007</v>
      </c>
      <c r="P26" s="14">
        <v>47.614807500000005</v>
      </c>
      <c r="Q26" s="14">
        <v>51.063545000000005</v>
      </c>
      <c r="R26" s="14">
        <v>54.381989999999995</v>
      </c>
      <c r="S26" s="14">
        <v>57.370689999999996</v>
      </c>
      <c r="T26" s="14">
        <v>62.408254999999997</v>
      </c>
      <c r="U26" s="14">
        <v>65.679152500000001</v>
      </c>
    </row>
    <row r="27" spans="3:21" ht="25" customHeight="1">
      <c r="C27" s="13">
        <v>762</v>
      </c>
      <c r="D27" s="13" t="s">
        <v>3</v>
      </c>
      <c r="E27" s="14">
        <f t="shared" si="7"/>
        <v>105.52</v>
      </c>
      <c r="F27" s="14">
        <f t="shared" si="8"/>
        <v>115.23</v>
      </c>
      <c r="G27" s="14">
        <f t="shared" si="9"/>
        <v>126.42</v>
      </c>
      <c r="H27" s="14">
        <f t="shared" si="10"/>
        <v>131.65</v>
      </c>
      <c r="I27" s="14">
        <f t="shared" si="11"/>
        <v>138.84</v>
      </c>
      <c r="J27" s="14">
        <f t="shared" si="12"/>
        <v>150.93</v>
      </c>
      <c r="K27" s="14">
        <f t="shared" si="13"/>
        <v>158.83000000000001</v>
      </c>
      <c r="M27" s="13">
        <v>762</v>
      </c>
      <c r="N27" s="13" t="s">
        <v>3</v>
      </c>
      <c r="O27" s="14">
        <v>46.279154999999989</v>
      </c>
      <c r="P27" s="14">
        <v>50.539287499999993</v>
      </c>
      <c r="Q27" s="14">
        <v>55.445324999999997</v>
      </c>
      <c r="R27" s="14">
        <v>57.739337499999991</v>
      </c>
      <c r="S27" s="14">
        <v>60.8959975</v>
      </c>
      <c r="T27" s="14">
        <v>66.197852499999996</v>
      </c>
      <c r="U27" s="14">
        <v>69.662027499999994</v>
      </c>
    </row>
    <row r="28" spans="3:21" ht="25" customHeight="1">
      <c r="C28" s="13">
        <v>914</v>
      </c>
      <c r="D28" s="13" t="s">
        <v>4</v>
      </c>
      <c r="E28" s="14">
        <f t="shared" si="7"/>
        <v>111.56</v>
      </c>
      <c r="F28" s="14">
        <f t="shared" si="8"/>
        <v>121.44</v>
      </c>
      <c r="G28" s="14">
        <f t="shared" si="9"/>
        <v>130.93</v>
      </c>
      <c r="H28" s="14">
        <f t="shared" si="10"/>
        <v>139.12</v>
      </c>
      <c r="I28" s="14">
        <f t="shared" si="11"/>
        <v>146.81</v>
      </c>
      <c r="J28" s="14">
        <f t="shared" si="12"/>
        <v>160.13</v>
      </c>
      <c r="K28" s="14">
        <f t="shared" si="13"/>
        <v>167.21</v>
      </c>
      <c r="M28" s="13">
        <v>914</v>
      </c>
      <c r="N28" s="13" t="s">
        <v>4</v>
      </c>
      <c r="O28" s="14">
        <v>48.929465</v>
      </c>
      <c r="P28" s="14">
        <v>53.264315000000011</v>
      </c>
      <c r="Q28" s="14">
        <v>57.424412500000003</v>
      </c>
      <c r="R28" s="14">
        <v>61.017644999999987</v>
      </c>
      <c r="S28" s="14">
        <v>64.391047499999999</v>
      </c>
      <c r="T28" s="14">
        <v>70.234449999999995</v>
      </c>
      <c r="U28" s="14">
        <v>73.336770000000001</v>
      </c>
    </row>
    <row r="29" spans="3:21" ht="25" customHeight="1">
      <c r="C29" s="13">
        <v>1067</v>
      </c>
      <c r="D29" s="13" t="s">
        <v>5</v>
      </c>
      <c r="E29" s="14">
        <f t="shared" si="7"/>
        <v>120.23</v>
      </c>
      <c r="F29" s="14">
        <f t="shared" si="8"/>
        <v>130.79</v>
      </c>
      <c r="G29" s="14">
        <f t="shared" si="9"/>
        <v>138.33000000000001</v>
      </c>
      <c r="H29" s="14">
        <f t="shared" si="10"/>
        <v>147.12</v>
      </c>
      <c r="I29" s="14">
        <f t="shared" si="11"/>
        <v>155.52000000000001</v>
      </c>
      <c r="J29" s="14">
        <f t="shared" si="12"/>
        <v>169.01</v>
      </c>
      <c r="K29" s="14">
        <f t="shared" si="13"/>
        <v>178.57</v>
      </c>
      <c r="M29" s="13">
        <v>1067</v>
      </c>
      <c r="N29" s="13" t="s">
        <v>5</v>
      </c>
      <c r="O29" s="14">
        <v>52.733264999999989</v>
      </c>
      <c r="P29" s="14">
        <v>57.365749999999998</v>
      </c>
      <c r="Q29" s="14">
        <v>60.671845000000005</v>
      </c>
      <c r="R29" s="14">
        <v>64.52628</v>
      </c>
      <c r="S29" s="14">
        <v>68.209667499999995</v>
      </c>
      <c r="T29" s="14">
        <v>74.129022499999991</v>
      </c>
      <c r="U29" s="14">
        <v>78.320612499999996</v>
      </c>
    </row>
    <row r="30" spans="3:21" ht="25" customHeight="1">
      <c r="C30" s="13">
        <v>1219</v>
      </c>
      <c r="D30" s="13" t="s">
        <v>6</v>
      </c>
      <c r="E30" s="14">
        <f t="shared" si="7"/>
        <v>126.28</v>
      </c>
      <c r="F30" s="14">
        <f t="shared" si="8"/>
        <v>137.26</v>
      </c>
      <c r="G30" s="14">
        <f t="shared" si="9"/>
        <v>148.56</v>
      </c>
      <c r="H30" s="14">
        <f t="shared" si="10"/>
        <v>157.87</v>
      </c>
      <c r="I30" s="14">
        <f t="shared" si="11"/>
        <v>167.51</v>
      </c>
      <c r="J30" s="14">
        <f t="shared" si="12"/>
        <v>181.52</v>
      </c>
      <c r="K30" s="14">
        <f t="shared" si="13"/>
        <v>193.91</v>
      </c>
      <c r="M30" s="13">
        <v>1219</v>
      </c>
      <c r="N30" s="13" t="s">
        <v>6</v>
      </c>
      <c r="O30" s="14">
        <v>55.386662499999993</v>
      </c>
      <c r="P30" s="14">
        <v>60.200074999999998</v>
      </c>
      <c r="Q30" s="14">
        <v>65.156747499999994</v>
      </c>
      <c r="R30" s="14">
        <v>69.241510000000005</v>
      </c>
      <c r="S30" s="14">
        <v>73.471384999999998</v>
      </c>
      <c r="T30" s="14">
        <v>79.612422499999994</v>
      </c>
      <c r="U30" s="14">
        <v>85.050127500000002</v>
      </c>
    </row>
    <row r="31" spans="3:21" ht="25" customHeight="1">
      <c r="C31" s="13">
        <v>1372</v>
      </c>
      <c r="D31" s="13" t="s">
        <v>7</v>
      </c>
      <c r="E31" s="14">
        <f t="shared" si="7"/>
        <v>132.49</v>
      </c>
      <c r="F31" s="14">
        <f t="shared" si="8"/>
        <v>145.43</v>
      </c>
      <c r="G31" s="14">
        <f t="shared" si="9"/>
        <v>155.74</v>
      </c>
      <c r="H31" s="14">
        <f t="shared" si="10"/>
        <v>165.71</v>
      </c>
      <c r="I31" s="14">
        <f t="shared" si="11"/>
        <v>175.51</v>
      </c>
      <c r="J31" s="14">
        <f t="shared" si="12"/>
        <v>190.61</v>
      </c>
      <c r="K31" s="14">
        <f t="shared" si="13"/>
        <v>201.25</v>
      </c>
      <c r="M31" s="13">
        <v>1372</v>
      </c>
      <c r="N31" s="13" t="s">
        <v>7</v>
      </c>
      <c r="O31" s="14">
        <v>58.109837499999998</v>
      </c>
      <c r="P31" s="14">
        <v>63.785897499999997</v>
      </c>
      <c r="Q31" s="14">
        <v>68.305380000000014</v>
      </c>
      <c r="R31" s="14">
        <v>72.679749999999999</v>
      </c>
      <c r="S31" s="14">
        <v>76.980019999999996</v>
      </c>
      <c r="T31" s="14">
        <v>83.599620000000002</v>
      </c>
      <c r="U31" s="14">
        <v>88.26668500000001</v>
      </c>
    </row>
    <row r="32" spans="3:21" ht="25" customHeight="1">
      <c r="C32" s="13">
        <v>1524</v>
      </c>
      <c r="D32" s="13" t="s">
        <v>8</v>
      </c>
      <c r="E32" s="14">
        <f t="shared" si="7"/>
        <v>139.87</v>
      </c>
      <c r="F32" s="14">
        <f t="shared" si="8"/>
        <v>150.56</v>
      </c>
      <c r="G32" s="14">
        <f t="shared" si="9"/>
        <v>162.80000000000001</v>
      </c>
      <c r="H32" s="14">
        <f t="shared" si="10"/>
        <v>173.46</v>
      </c>
      <c r="I32" s="14">
        <f t="shared" si="11"/>
        <v>185.35</v>
      </c>
      <c r="J32" s="14">
        <f t="shared" si="12"/>
        <v>199.56</v>
      </c>
      <c r="K32" s="14">
        <f t="shared" si="13"/>
        <v>210.74</v>
      </c>
      <c r="M32" s="13">
        <v>1524</v>
      </c>
      <c r="N32" s="13" t="s">
        <v>8</v>
      </c>
      <c r="O32" s="14">
        <v>61.345537499999992</v>
      </c>
      <c r="P32" s="14">
        <v>66.032980000000009</v>
      </c>
      <c r="Q32" s="14">
        <v>71.404612499999985</v>
      </c>
      <c r="R32" s="14">
        <v>76.0790875</v>
      </c>
      <c r="S32" s="14">
        <v>81.29325750000001</v>
      </c>
      <c r="T32" s="14">
        <v>87.526920000000004</v>
      </c>
      <c r="U32" s="14">
        <v>92.431104999999988</v>
      </c>
    </row>
    <row r="33" spans="3:21" ht="25" customHeight="1">
      <c r="C33" s="13">
        <v>1676</v>
      </c>
      <c r="D33" s="13" t="s">
        <v>9</v>
      </c>
      <c r="E33" s="14">
        <f t="shared" si="7"/>
        <v>144.94999999999999</v>
      </c>
      <c r="F33" s="14">
        <f t="shared" si="8"/>
        <v>157.27000000000001</v>
      </c>
      <c r="G33" s="14">
        <f t="shared" si="9"/>
        <v>166.88</v>
      </c>
      <c r="H33" s="14">
        <f t="shared" si="10"/>
        <v>180.98</v>
      </c>
      <c r="I33" s="14">
        <f t="shared" si="11"/>
        <v>192.64</v>
      </c>
      <c r="J33" s="14">
        <f t="shared" si="12"/>
        <v>209.48</v>
      </c>
      <c r="K33" s="14">
        <f t="shared" si="13"/>
        <v>220.34</v>
      </c>
      <c r="M33" s="13">
        <v>1676</v>
      </c>
      <c r="N33" s="13" t="s">
        <v>9</v>
      </c>
      <c r="O33" s="14">
        <v>63.575330000000001</v>
      </c>
      <c r="P33" s="14">
        <v>68.975984999999994</v>
      </c>
      <c r="Q33" s="14">
        <v>73.191040000000015</v>
      </c>
      <c r="R33" s="14">
        <v>79.3790075</v>
      </c>
      <c r="S33" s="14">
        <v>84.491290000000006</v>
      </c>
      <c r="T33" s="14">
        <v>91.875354999999999</v>
      </c>
      <c r="U33" s="14">
        <v>96.639367499999992</v>
      </c>
    </row>
    <row r="34" spans="3:21" ht="25" customHeight="1">
      <c r="C34" s="13">
        <v>1829</v>
      </c>
      <c r="D34" s="13" t="s">
        <v>10</v>
      </c>
      <c r="E34" s="14">
        <f t="shared" si="7"/>
        <v>157.26</v>
      </c>
      <c r="F34" s="14">
        <f t="shared" si="8"/>
        <v>167.27</v>
      </c>
      <c r="G34" s="14">
        <f t="shared" si="9"/>
        <v>175.97</v>
      </c>
      <c r="H34" s="14">
        <f t="shared" si="10"/>
        <v>189.71</v>
      </c>
      <c r="I34" s="14">
        <f t="shared" si="11"/>
        <v>201.91</v>
      </c>
      <c r="J34" s="14">
        <f t="shared" si="12"/>
        <v>219.04</v>
      </c>
      <c r="K34" s="14">
        <f t="shared" si="13"/>
        <v>232.26</v>
      </c>
      <c r="M34" s="13">
        <v>1829</v>
      </c>
      <c r="N34" s="13" t="s">
        <v>10</v>
      </c>
      <c r="O34" s="14">
        <v>68.972897500000002</v>
      </c>
      <c r="P34" s="14">
        <v>73.36332250000001</v>
      </c>
      <c r="Q34" s="14">
        <v>77.178237499999994</v>
      </c>
      <c r="R34" s="14">
        <v>83.20750750000002</v>
      </c>
      <c r="S34" s="14">
        <v>88.555674999999994</v>
      </c>
      <c r="T34" s="14">
        <v>96.069415000000006</v>
      </c>
      <c r="U34" s="14">
        <v>101.866505</v>
      </c>
    </row>
    <row r="35" spans="3:21" ht="25" customHeight="1">
      <c r="C35" s="13">
        <v>1981</v>
      </c>
      <c r="D35" s="13" t="s">
        <v>11</v>
      </c>
      <c r="E35" s="14">
        <f t="shared" si="7"/>
        <v>163.08000000000001</v>
      </c>
      <c r="F35" s="14">
        <f t="shared" si="8"/>
        <v>173.85</v>
      </c>
      <c r="G35" s="14">
        <f t="shared" si="9"/>
        <v>186.22</v>
      </c>
      <c r="H35" s="14">
        <f t="shared" si="10"/>
        <v>197.57</v>
      </c>
      <c r="I35" s="14">
        <f t="shared" si="11"/>
        <v>210.27</v>
      </c>
      <c r="J35" s="14">
        <f t="shared" si="12"/>
        <v>227.89</v>
      </c>
      <c r="K35" s="14">
        <f t="shared" si="13"/>
        <v>240.63</v>
      </c>
      <c r="M35" s="13">
        <v>1981</v>
      </c>
      <c r="N35" s="13" t="s">
        <v>11</v>
      </c>
      <c r="O35" s="14">
        <v>71.525642500000004</v>
      </c>
      <c r="P35" s="14">
        <v>76.248899999999992</v>
      </c>
      <c r="Q35" s="14">
        <v>81.673637499999998</v>
      </c>
      <c r="R35" s="14">
        <v>86.655627499999994</v>
      </c>
      <c r="S35" s="14">
        <v>92.223624999999998</v>
      </c>
      <c r="T35" s="14">
        <v>99.95102</v>
      </c>
      <c r="U35" s="14">
        <v>105.53754249999999</v>
      </c>
    </row>
    <row r="36" spans="3:21" ht="25" customHeight="1">
      <c r="C36" s="13">
        <v>2134</v>
      </c>
      <c r="D36" s="13" t="s">
        <v>12</v>
      </c>
      <c r="E36" s="14">
        <f t="shared" si="7"/>
        <v>167.75</v>
      </c>
      <c r="F36" s="14">
        <f t="shared" si="8"/>
        <v>179.82</v>
      </c>
      <c r="G36" s="14">
        <f t="shared" si="9"/>
        <v>190.91</v>
      </c>
      <c r="H36" s="14">
        <f t="shared" si="10"/>
        <v>204.14</v>
      </c>
      <c r="I36" s="14">
        <f t="shared" si="11"/>
        <v>219.41</v>
      </c>
      <c r="J36" s="14">
        <f t="shared" si="12"/>
        <v>239.32</v>
      </c>
      <c r="K36" s="14">
        <f t="shared" si="13"/>
        <v>251.67</v>
      </c>
      <c r="M36" s="13">
        <v>2134</v>
      </c>
      <c r="N36" s="13" t="s">
        <v>12</v>
      </c>
      <c r="O36" s="14">
        <v>73.575125</v>
      </c>
      <c r="P36" s="14">
        <v>78.869569999999996</v>
      </c>
      <c r="Q36" s="14">
        <v>83.7323825</v>
      </c>
      <c r="R36" s="14">
        <v>89.533794999999998</v>
      </c>
      <c r="S36" s="14">
        <v>96.233669999999989</v>
      </c>
      <c r="T36" s="14">
        <v>104.96326749999999</v>
      </c>
      <c r="U36" s="14">
        <v>110.38244750000001</v>
      </c>
    </row>
    <row r="37" spans="3:21" ht="25" customHeight="1">
      <c r="C37" s="13">
        <v>2200</v>
      </c>
      <c r="D37" s="13" t="s">
        <v>13</v>
      </c>
      <c r="E37" s="14">
        <f t="shared" si="7"/>
        <v>172.46</v>
      </c>
      <c r="F37" s="14">
        <f t="shared" si="8"/>
        <v>184.7</v>
      </c>
      <c r="G37" s="14">
        <f t="shared" si="9"/>
        <v>196.44</v>
      </c>
      <c r="H37" s="14">
        <f t="shared" si="10"/>
        <v>219.09</v>
      </c>
      <c r="I37" s="14">
        <f t="shared" si="11"/>
        <v>229.43</v>
      </c>
      <c r="J37" s="14">
        <f t="shared" si="12"/>
        <v>252.18</v>
      </c>
      <c r="K37" s="14">
        <f t="shared" si="13"/>
        <v>265</v>
      </c>
      <c r="M37" s="13">
        <v>2200</v>
      </c>
      <c r="N37" s="13" t="s">
        <v>13</v>
      </c>
      <c r="O37" s="14">
        <v>75.638810000000007</v>
      </c>
      <c r="P37" s="14">
        <v>81.009207500000016</v>
      </c>
      <c r="Q37" s="14">
        <v>86.15607</v>
      </c>
      <c r="R37" s="14">
        <v>96.092262500000004</v>
      </c>
      <c r="S37" s="14">
        <v>100.62780000000001</v>
      </c>
      <c r="T37" s="14">
        <v>110.60351250000001</v>
      </c>
      <c r="U37" s="14">
        <v>116.22646749999998</v>
      </c>
    </row>
    <row r="38" spans="3:21" ht="15">
      <c r="M38" s="15"/>
      <c r="N38" s="15"/>
      <c r="O38" s="15"/>
      <c r="P38" s="15"/>
      <c r="Q38" s="15"/>
      <c r="R38" s="15"/>
      <c r="S38" s="15"/>
      <c r="T38" s="16"/>
      <c r="U38" s="16"/>
    </row>
  </sheetData>
  <sheetProtection algorithmName="SHA-512" hashValue="O4gRF01FkU3bcw3yOd11OJfmXlFGyAs0Mcl5cs5uiGOTIEZIwHfNi6XgPDSrlTkP7UWRxQ6FPOwdY5QGHVj8bg==" saltValue="aqEFYXVBRZeJ8lRLECYCcA==" spinCount="100000" sheet="1" objects="1" scenarios="1"/>
  <mergeCells count="2">
    <mergeCell ref="C1:K1"/>
    <mergeCell ref="M1:U1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Maher</dc:creator>
  <cp:lastModifiedBy>Microsoft Office User</cp:lastModifiedBy>
  <cp:lastPrinted>2025-03-03T13:41:28Z</cp:lastPrinted>
  <dcterms:created xsi:type="dcterms:W3CDTF">2025-03-03T13:15:56Z</dcterms:created>
  <dcterms:modified xsi:type="dcterms:W3CDTF">2025-03-19T10:31:25Z</dcterms:modified>
</cp:coreProperties>
</file>