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Share\all work\dash\00000000000000000 2025\workings\retail increases\"/>
    </mc:Choice>
  </mc:AlternateContent>
  <xr:revisionPtr revIDLastSave="0" documentId="13_ncr:1_{ACE38642-F463-437D-9A42-7C4E9B5AA502}" xr6:coauthVersionLast="47" xr6:coauthVersionMax="47" xr10:uidLastSave="{00000000-0000-0000-0000-000000000000}"/>
  <bookViews>
    <workbookView xWindow="-120" yWindow="-120" windowWidth="29040" windowHeight="15840" xr2:uid="{6312ABCA-6309-4BE1-B128-F32D1FBB2090}"/>
  </bookViews>
  <sheets>
    <sheet name="Sheet1" sheetId="1" r:id="rId1"/>
  </sheets>
  <definedNames>
    <definedName name="_xlnm.Print_Area" localSheetId="0">Sheet1!$C$1:$AA$41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1" i="1" l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<sst xmlns="http://schemas.openxmlformats.org/spreadsheetml/2006/main" count="268" uniqueCount="71">
  <si>
    <r>
      <rPr>
        <b/>
        <sz val="10"/>
        <rFont val="Verdana"/>
        <family val="2"/>
      </rPr>
      <t>46cm</t>
    </r>
  </si>
  <si>
    <r>
      <rPr>
        <b/>
        <sz val="10"/>
        <rFont val="Verdana"/>
        <family val="2"/>
      </rPr>
      <t>61cm</t>
    </r>
  </si>
  <si>
    <r>
      <rPr>
        <b/>
        <sz val="10"/>
        <rFont val="Verdana"/>
        <family val="2"/>
      </rPr>
      <t>76cm</t>
    </r>
  </si>
  <si>
    <r>
      <rPr>
        <b/>
        <sz val="10"/>
        <rFont val="Verdana"/>
        <family val="2"/>
      </rPr>
      <t>91cm</t>
    </r>
  </si>
  <si>
    <r>
      <rPr>
        <b/>
        <sz val="10"/>
        <rFont val="Verdana"/>
        <family val="2"/>
      </rPr>
      <t>106cm</t>
    </r>
  </si>
  <si>
    <r>
      <rPr>
        <b/>
        <sz val="10"/>
        <rFont val="Verdana"/>
        <family val="2"/>
      </rPr>
      <t>121cm</t>
    </r>
  </si>
  <si>
    <r>
      <rPr>
        <b/>
        <sz val="10"/>
        <rFont val="Verdana"/>
        <family val="2"/>
      </rPr>
      <t>136cm</t>
    </r>
  </si>
  <si>
    <r>
      <rPr>
        <b/>
        <sz val="10"/>
        <rFont val="Verdana"/>
        <family val="2"/>
      </rPr>
      <t>151cm</t>
    </r>
  </si>
  <si>
    <r>
      <rPr>
        <b/>
        <sz val="10"/>
        <rFont val="Verdana"/>
        <family val="2"/>
      </rPr>
      <t>166cm</t>
    </r>
  </si>
  <si>
    <r>
      <rPr>
        <b/>
        <sz val="10"/>
        <rFont val="Verdana"/>
        <family val="2"/>
      </rPr>
      <t>181cm</t>
    </r>
  </si>
  <si>
    <r>
      <rPr>
        <b/>
        <sz val="10"/>
        <rFont val="Verdana"/>
        <family val="2"/>
      </rPr>
      <t>196cm</t>
    </r>
  </si>
  <si>
    <r>
      <rPr>
        <b/>
        <sz val="10"/>
        <rFont val="Verdana"/>
        <family val="2"/>
      </rPr>
      <t>211cm</t>
    </r>
  </si>
  <si>
    <r>
      <rPr>
        <b/>
        <sz val="10"/>
        <rFont val="Verdana"/>
        <family val="2"/>
      </rPr>
      <t>226cm</t>
    </r>
  </si>
  <si>
    <r>
      <rPr>
        <b/>
        <sz val="10"/>
        <rFont val="Verdana"/>
        <family val="2"/>
      </rPr>
      <t>241cm</t>
    </r>
  </si>
  <si>
    <r>
      <rPr>
        <b/>
        <sz val="10"/>
        <rFont val="Verdana"/>
        <family val="2"/>
      </rPr>
      <t>256cm</t>
    </r>
  </si>
  <si>
    <r>
      <rPr>
        <b/>
        <sz val="10"/>
        <rFont val="Verdana"/>
        <family val="2"/>
      </rPr>
      <t>271cm</t>
    </r>
  </si>
  <si>
    <r>
      <rPr>
        <b/>
        <sz val="10"/>
        <rFont val="Verdana"/>
        <family val="2"/>
      </rPr>
      <t>286cm</t>
    </r>
  </si>
  <si>
    <r>
      <rPr>
        <b/>
        <sz val="10"/>
        <rFont val="Verdana"/>
        <family val="2"/>
      </rPr>
      <t>301cm</t>
    </r>
  </si>
  <si>
    <r>
      <rPr>
        <b/>
        <sz val="10"/>
        <rFont val="Verdana"/>
        <family val="2"/>
      </rPr>
      <t>316cm</t>
    </r>
  </si>
  <si>
    <r>
      <rPr>
        <b/>
        <sz val="10"/>
        <rFont val="Verdana"/>
        <family val="2"/>
      </rPr>
      <t>331cm</t>
    </r>
  </si>
  <si>
    <r>
      <rPr>
        <b/>
        <sz val="10"/>
        <rFont val="Verdana"/>
        <family val="2"/>
      </rPr>
      <t>346cm</t>
    </r>
  </si>
  <si>
    <r>
      <rPr>
        <b/>
        <sz val="10"/>
        <rFont val="Verdana"/>
        <family val="2"/>
      </rPr>
      <t>361cm</t>
    </r>
  </si>
  <si>
    <r>
      <rPr>
        <b/>
        <sz val="10"/>
        <rFont val="Verdana"/>
        <family val="2"/>
      </rPr>
      <t>376cm</t>
    </r>
  </si>
  <si>
    <r>
      <rPr>
        <b/>
        <sz val="10"/>
        <rFont val="Verdana"/>
        <family val="2"/>
      </rPr>
      <t>400cm</t>
    </r>
  </si>
  <si>
    <t>18.1”</t>
  </si>
  <si>
    <t>24.0”</t>
  </si>
  <si>
    <t>29.9”</t>
  </si>
  <si>
    <t>35.8”</t>
  </si>
  <si>
    <t>41.7”</t>
  </si>
  <si>
    <t>47.6”</t>
  </si>
  <si>
    <t>53.5”</t>
  </si>
  <si>
    <t>59.4”</t>
  </si>
  <si>
    <t>65.4”</t>
  </si>
  <si>
    <t>71.3”</t>
  </si>
  <si>
    <t>77.2”</t>
  </si>
  <si>
    <t>83.1”</t>
  </si>
  <si>
    <t>89.0”</t>
  </si>
  <si>
    <t>94.9”</t>
  </si>
  <si>
    <t>100.8”</t>
  </si>
  <si>
    <t>106.7”</t>
  </si>
  <si>
    <t>112.6”</t>
  </si>
  <si>
    <t>118.5”</t>
  </si>
  <si>
    <t>124.4”</t>
  </si>
  <si>
    <t>130.3”</t>
  </si>
  <si>
    <t>136.2”</t>
  </si>
  <si>
    <t>142.1”</t>
  </si>
  <si>
    <t>148.0”</t>
  </si>
  <si>
    <t>157.5”</t>
  </si>
  <si>
    <r>
      <rPr>
        <b/>
        <sz val="10"/>
        <rFont val="Verdana"/>
        <family val="2"/>
      </rPr>
      <t>61cm / 24.0”</t>
    </r>
  </si>
  <si>
    <r>
      <rPr>
        <b/>
        <sz val="10"/>
        <rFont val="Verdana"/>
        <family val="2"/>
      </rPr>
      <t>76cm / 29.9”</t>
    </r>
  </si>
  <si>
    <r>
      <rPr>
        <b/>
        <sz val="10"/>
        <rFont val="Verdana"/>
        <family val="2"/>
      </rPr>
      <t>91cm/ 35.8”</t>
    </r>
  </si>
  <si>
    <r>
      <rPr>
        <b/>
        <sz val="10"/>
        <rFont val="Verdana"/>
        <family val="2"/>
      </rPr>
      <t>106cm / 41.7”</t>
    </r>
  </si>
  <si>
    <r>
      <rPr>
        <b/>
        <sz val="10"/>
        <rFont val="Verdana"/>
        <family val="2"/>
      </rPr>
      <t>121cm / 47.6”</t>
    </r>
  </si>
  <si>
    <r>
      <rPr>
        <b/>
        <sz val="10"/>
        <rFont val="Verdana"/>
        <family val="2"/>
      </rPr>
      <t>136cm / 53.5”</t>
    </r>
  </si>
  <si>
    <r>
      <rPr>
        <b/>
        <sz val="10"/>
        <rFont val="Verdana"/>
        <family val="2"/>
      </rPr>
      <t>151cm / 59.4”</t>
    </r>
  </si>
  <si>
    <r>
      <rPr>
        <b/>
        <sz val="10"/>
        <rFont val="Verdana"/>
        <family val="2"/>
      </rPr>
      <t>166cm / 65.4”</t>
    </r>
  </si>
  <si>
    <r>
      <rPr>
        <b/>
        <sz val="10"/>
        <rFont val="Verdana"/>
        <family val="2"/>
      </rPr>
      <t>181cm / 71.3”</t>
    </r>
  </si>
  <si>
    <r>
      <rPr>
        <b/>
        <sz val="10"/>
        <rFont val="Verdana"/>
        <family val="2"/>
      </rPr>
      <t>196cm / 77.2”</t>
    </r>
  </si>
  <si>
    <r>
      <rPr>
        <b/>
        <sz val="10"/>
        <rFont val="Verdana"/>
        <family val="2"/>
      </rPr>
      <t>211cm / 83.1”</t>
    </r>
  </si>
  <si>
    <r>
      <rPr>
        <b/>
        <sz val="10"/>
        <rFont val="Verdana"/>
        <family val="2"/>
      </rPr>
      <t>226cm / 89.0”</t>
    </r>
  </si>
  <si>
    <r>
      <rPr>
        <b/>
        <sz val="10"/>
        <rFont val="Verdana"/>
        <family val="2"/>
      </rPr>
      <t>241cm / 94.9”</t>
    </r>
  </si>
  <si>
    <r>
      <rPr>
        <b/>
        <sz val="10"/>
        <rFont val="Verdana"/>
        <family val="2"/>
      </rPr>
      <t>256cm / 100.8”</t>
    </r>
  </si>
  <si>
    <r>
      <rPr>
        <b/>
        <sz val="10"/>
        <rFont val="Verdana"/>
        <family val="2"/>
      </rPr>
      <t>271cm / 106.7”</t>
    </r>
  </si>
  <si>
    <r>
      <rPr>
        <b/>
        <sz val="10"/>
        <rFont val="Verdana"/>
        <family val="2"/>
      </rPr>
      <t>286cm / 112.6”</t>
    </r>
  </si>
  <si>
    <r>
      <rPr>
        <b/>
        <sz val="10"/>
        <rFont val="Verdana"/>
        <family val="2"/>
      </rPr>
      <t>301cm / 118.5”</t>
    </r>
  </si>
  <si>
    <t>35mm Venetian, VIBE®</t>
  </si>
  <si>
    <t>percentage</t>
  </si>
  <si>
    <t>vat</t>
  </si>
  <si>
    <t>print preview to print</t>
  </si>
  <si>
    <t>CTRL+P</t>
  </si>
  <si>
    <t>50mm Venetian, VIBE®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</si>
</sst>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Verdana"/>
      <family val="2"/>
    </font>
    <font>
      <b/>
      <sz val="10"/>
      <name val="Aptos Narrow"/>
      <family val="2"/>
      <scheme val="minor"/>
    </font>
    <font>
      <b/>
      <sz val="10"/>
      <name val="Verdana"/>
      <family val="2"/>
    </font>
    <font>
      <sz val="12"/>
      <color rgb="FF000000"/>
      <name val="Verdana"/>
      <family val="2"/>
    </font>
    <font>
      <b/>
      <sz val="22"/>
      <color theme="3" tint="0.499984740745262"/>
      <name val="Verdana"/>
      <family val="2"/>
    </font>
    <font>
      <b/>
      <sz val="12"/>
      <color rgb="FFFF0000"/>
      <name val="AriEL"/>
    </font>
    <font>
      <sz val="12"/>
      <color theme="1"/>
      <name val="AriEL"/>
    </font>
    <font>
      <b/>
      <sz val="12"/>
      <color theme="1"/>
      <name val="AriEL"/>
    </font>
    <font>
      <b/>
      <sz val="22"/>
      <color rgb="FF7030A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2" fontId="5" fillId="0" borderId="1" xfId="0" applyNumberFormat="1" applyFont="1" applyBorder="1" applyAlignment="1" applyProtection="1">
      <alignment horizontal="center" vertical="center" shrinkToFi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Protection="1">
      <protection hidden="1"/>
    </xf>
    <xf numFmtId="10" fontId="7" fillId="0" borderId="0" xfId="1" applyNumberFormat="1" applyFont="1" applyAlignment="1" applyProtection="1">
      <alignment horizontal="center"/>
      <protection locked="0"/>
    </xf>
    <xf numFmtId="0" fontId="8" fillId="0" borderId="0" xfId="1" applyFont="1" applyProtection="1"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left" vertical="center" wrapText="1" indent="2"/>
      <protection hidden="1"/>
    </xf>
    <xf numFmtId="0" fontId="6" fillId="0" borderId="8" xfId="0" applyFont="1" applyBorder="1" applyAlignment="1" applyProtection="1">
      <alignment horizontal="left" vertical="center" wrapText="1" indent="2"/>
      <protection hidden="1"/>
    </xf>
    <xf numFmtId="0" fontId="6" fillId="0" borderId="9" xfId="0" applyFont="1" applyBorder="1" applyAlignment="1" applyProtection="1">
      <alignment horizontal="left" vertical="center" wrapText="1" indent="2"/>
      <protection hidden="1"/>
    </xf>
    <xf numFmtId="0" fontId="10" fillId="0" borderId="7" xfId="0" applyFont="1" applyBorder="1" applyAlignment="1" applyProtection="1">
      <alignment horizontal="left" vertical="center" wrapText="1" indent="2"/>
      <protection hidden="1"/>
    </xf>
    <xf numFmtId="0" fontId="10" fillId="0" borderId="8" xfId="0" applyFont="1" applyBorder="1" applyAlignment="1" applyProtection="1">
      <alignment horizontal="left" vertical="center" wrapText="1" indent="2"/>
      <protection hidden="1"/>
    </xf>
    <xf numFmtId="0" fontId="10" fillId="0" borderId="9" xfId="0" applyFont="1" applyBorder="1" applyAlignment="1" applyProtection="1">
      <alignment horizontal="left" vertical="center" wrapText="1" indent="2"/>
      <protection hidden="1"/>
    </xf>
  </cellXfs>
  <cellStyles count="2">
    <cellStyle name="Normal" xfId="0" builtinId="0"/>
    <cellStyle name="Normal 11" xfId="1" xr:uid="{73107EAC-F396-468C-BC8A-89842D98A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3A18-A573-47F9-9FA5-2E705C72A192}">
  <sheetPr>
    <pageSetUpPr fitToPage="1"/>
  </sheetPr>
  <dimension ref="A1:BB41"/>
  <sheetViews>
    <sheetView tabSelected="1" zoomScale="55" zoomScaleNormal="55" workbookViewId="0">
      <selection activeCell="B1" sqref="B1"/>
    </sheetView>
  </sheetViews>
  <sheetFormatPr defaultRowHeight="15"/>
  <cols>
    <col min="1" max="1" width="25.7109375" style="15" bestFit="1" customWidth="1"/>
    <col min="2" max="2" width="14.140625" style="15" customWidth="1"/>
    <col min="3" max="3" width="19" style="15" customWidth="1"/>
    <col min="4" max="27" width="10.7109375" style="15" customWidth="1"/>
    <col min="28" max="28" width="9.140625" style="15"/>
    <col min="29" max="29" width="19" style="15" customWidth="1"/>
    <col min="30" max="16384" width="9.140625" style="15"/>
  </cols>
  <sheetData>
    <row r="1" spans="1:54" ht="36" customHeight="1">
      <c r="A1" s="9" t="s">
        <v>66</v>
      </c>
      <c r="B1" s="10">
        <v>1</v>
      </c>
      <c r="C1" s="18" t="s">
        <v>65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20"/>
      <c r="AC1" s="18" t="s">
        <v>65</v>
      </c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/>
      <c r="BB1" s="16"/>
    </row>
    <row r="2" spans="1:54" ht="24.95" customHeight="1">
      <c r="A2" s="9" t="s">
        <v>67</v>
      </c>
      <c r="B2" s="10">
        <v>0.2</v>
      </c>
      <c r="C2" s="1"/>
      <c r="D2" s="2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15</v>
      </c>
      <c r="T2" s="3" t="s">
        <v>16</v>
      </c>
      <c r="U2" s="3" t="s">
        <v>17</v>
      </c>
      <c r="V2" s="3" t="s">
        <v>18</v>
      </c>
      <c r="W2" s="3" t="s">
        <v>19</v>
      </c>
      <c r="X2" s="3" t="s">
        <v>20</v>
      </c>
      <c r="Y2" s="3" t="s">
        <v>21</v>
      </c>
      <c r="Z2" s="3" t="s">
        <v>22</v>
      </c>
      <c r="AA2" s="3" t="s">
        <v>23</v>
      </c>
      <c r="AC2" s="1"/>
      <c r="AD2" s="2" t="s">
        <v>0</v>
      </c>
      <c r="AE2" s="3" t="s">
        <v>1</v>
      </c>
      <c r="AF2" s="3" t="s">
        <v>2</v>
      </c>
      <c r="AG2" s="3" t="s">
        <v>3</v>
      </c>
      <c r="AH2" s="3" t="s">
        <v>4</v>
      </c>
      <c r="AI2" s="3" t="s">
        <v>5</v>
      </c>
      <c r="AJ2" s="3" t="s">
        <v>6</v>
      </c>
      <c r="AK2" s="3" t="s">
        <v>7</v>
      </c>
      <c r="AL2" s="3" t="s">
        <v>8</v>
      </c>
      <c r="AM2" s="3" t="s">
        <v>9</v>
      </c>
      <c r="AN2" s="3" t="s">
        <v>10</v>
      </c>
      <c r="AO2" s="3" t="s">
        <v>11</v>
      </c>
      <c r="AP2" s="3" t="s">
        <v>12</v>
      </c>
      <c r="AQ2" s="3" t="s">
        <v>13</v>
      </c>
      <c r="AR2" s="3" t="s">
        <v>14</v>
      </c>
      <c r="AS2" s="3" t="s">
        <v>15</v>
      </c>
      <c r="AT2" s="3" t="s">
        <v>16</v>
      </c>
      <c r="AU2" s="3" t="s">
        <v>17</v>
      </c>
      <c r="AV2" s="3" t="s">
        <v>18</v>
      </c>
      <c r="AW2" s="3" t="s">
        <v>19</v>
      </c>
      <c r="AX2" s="3" t="s">
        <v>20</v>
      </c>
      <c r="AY2" s="3" t="s">
        <v>21</v>
      </c>
      <c r="AZ2" s="3" t="s">
        <v>22</v>
      </c>
      <c r="BA2" s="3" t="s">
        <v>23</v>
      </c>
      <c r="BB2" s="17"/>
    </row>
    <row r="3" spans="1:54" ht="24.95" customHeight="1">
      <c r="A3" s="11"/>
      <c r="B3" s="11"/>
      <c r="C3" s="4"/>
      <c r="D3" s="5" t="s"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6" t="s">
        <v>29</v>
      </c>
      <c r="J3" s="6" t="s">
        <v>30</v>
      </c>
      <c r="K3" s="6" t="s">
        <v>31</v>
      </c>
      <c r="L3" s="6" t="s">
        <v>32</v>
      </c>
      <c r="M3" s="6" t="s">
        <v>33</v>
      </c>
      <c r="N3" s="6" t="s">
        <v>34</v>
      </c>
      <c r="O3" s="6" t="s">
        <v>35</v>
      </c>
      <c r="P3" s="6" t="s">
        <v>36</v>
      </c>
      <c r="Q3" s="6" t="s">
        <v>37</v>
      </c>
      <c r="R3" s="6" t="s">
        <v>38</v>
      </c>
      <c r="S3" s="6" t="s">
        <v>39</v>
      </c>
      <c r="T3" s="6" t="s">
        <v>40</v>
      </c>
      <c r="U3" s="6" t="s">
        <v>41</v>
      </c>
      <c r="V3" s="6" t="s">
        <v>42</v>
      </c>
      <c r="W3" s="6" t="s">
        <v>43</v>
      </c>
      <c r="X3" s="6" t="s">
        <v>44</v>
      </c>
      <c r="Y3" s="6" t="s">
        <v>45</v>
      </c>
      <c r="Z3" s="6" t="s">
        <v>46</v>
      </c>
      <c r="AA3" s="6" t="s">
        <v>47</v>
      </c>
      <c r="AC3" s="4"/>
      <c r="AD3" s="5" t="s">
        <v>24</v>
      </c>
      <c r="AE3" s="6" t="s">
        <v>25</v>
      </c>
      <c r="AF3" s="6" t="s">
        <v>26</v>
      </c>
      <c r="AG3" s="6" t="s">
        <v>27</v>
      </c>
      <c r="AH3" s="6" t="s">
        <v>28</v>
      </c>
      <c r="AI3" s="6" t="s">
        <v>29</v>
      </c>
      <c r="AJ3" s="6" t="s">
        <v>30</v>
      </c>
      <c r="AK3" s="6" t="s">
        <v>31</v>
      </c>
      <c r="AL3" s="6" t="s">
        <v>32</v>
      </c>
      <c r="AM3" s="6" t="s">
        <v>33</v>
      </c>
      <c r="AN3" s="6" t="s">
        <v>34</v>
      </c>
      <c r="AO3" s="6" t="s">
        <v>35</v>
      </c>
      <c r="AP3" s="6" t="s">
        <v>36</v>
      </c>
      <c r="AQ3" s="6" t="s">
        <v>37</v>
      </c>
      <c r="AR3" s="6" t="s">
        <v>38</v>
      </c>
      <c r="AS3" s="6" t="s">
        <v>39</v>
      </c>
      <c r="AT3" s="6" t="s">
        <v>40</v>
      </c>
      <c r="AU3" s="6" t="s">
        <v>41</v>
      </c>
      <c r="AV3" s="6" t="s">
        <v>42</v>
      </c>
      <c r="AW3" s="6" t="s">
        <v>43</v>
      </c>
      <c r="AX3" s="6" t="s">
        <v>44</v>
      </c>
      <c r="AY3" s="6" t="s">
        <v>45</v>
      </c>
      <c r="AZ3" s="6" t="s">
        <v>46</v>
      </c>
      <c r="BA3" s="6" t="s">
        <v>47</v>
      </c>
      <c r="BB3" s="17"/>
    </row>
    <row r="4" spans="1:54" ht="24.95" customHeight="1">
      <c r="A4" s="12" t="s">
        <v>68</v>
      </c>
      <c r="B4" s="14"/>
      <c r="C4" s="3" t="s">
        <v>48</v>
      </c>
      <c r="D4" s="7">
        <f>ROUND(AD4*(1+$B$1)*(1+$B$2),2)</f>
        <v>53.66</v>
      </c>
      <c r="E4" s="7">
        <f t="shared" ref="E4:E20" si="0">ROUND(AE4*(1+$B$1)*(1+$B$2),2)</f>
        <v>56.16</v>
      </c>
      <c r="F4" s="7">
        <f t="shared" ref="F4:F20" si="1">ROUND(AF4*(1+$B$1)*(1+$B$2),2)</f>
        <v>62.4</v>
      </c>
      <c r="G4" s="7">
        <f t="shared" ref="G4:G20" si="2">ROUND(AG4*(1+$B$1)*(1+$B$2),2)</f>
        <v>63.65</v>
      </c>
      <c r="H4" s="7">
        <f t="shared" ref="H4:H20" si="3">ROUND(AH4*(1+$B$1)*(1+$B$2),2)</f>
        <v>69.89</v>
      </c>
      <c r="I4" s="7">
        <f t="shared" ref="I4:I20" si="4">ROUND(AI4*(1+$B$1)*(1+$B$2),2)</f>
        <v>74.88</v>
      </c>
      <c r="J4" s="7">
        <f t="shared" ref="J4:J20" si="5">ROUND(AJ4*(1+$B$1)*(1+$B$2),2)</f>
        <v>78.62</v>
      </c>
      <c r="K4" s="7">
        <f t="shared" ref="K4:K20" si="6">ROUND(AK4*(1+$B$1)*(1+$B$2),2)</f>
        <v>82.37</v>
      </c>
      <c r="L4" s="7">
        <f t="shared" ref="L4:L20" si="7">ROUND(AL4*(1+$B$1)*(1+$B$2),2)</f>
        <v>86.11</v>
      </c>
      <c r="M4" s="7">
        <f t="shared" ref="M4:M20" si="8">ROUND(AM4*(1+$B$1)*(1+$B$2),2)</f>
        <v>87.36</v>
      </c>
      <c r="N4" s="7">
        <f t="shared" ref="N4:N20" si="9">ROUND(AN4*(1+$B$1)*(1+$B$2),2)</f>
        <v>93.6</v>
      </c>
      <c r="O4" s="7">
        <f t="shared" ref="O4:O20" si="10">ROUND(AO4*(1+$B$1)*(1+$B$2),2)</f>
        <v>94.85</v>
      </c>
      <c r="P4" s="7">
        <f t="shared" ref="P4:P20" si="11">ROUND(AP4*(1+$B$1)*(1+$B$2),2)</f>
        <v>106.08</v>
      </c>
      <c r="Q4" s="7">
        <f t="shared" ref="Q4:Q20" si="12">ROUND(AQ4*(1+$B$1)*(1+$B$2),2)</f>
        <v>107.33</v>
      </c>
      <c r="R4" s="7">
        <f t="shared" ref="R4:R20" si="13">ROUND(AR4*(1+$B$1)*(1+$B$2),2)</f>
        <v>109.82</v>
      </c>
      <c r="S4" s="7">
        <f t="shared" ref="S4:S20" si="14">ROUND(AS4*(1+$B$1)*(1+$B$2),2)</f>
        <v>117.31</v>
      </c>
      <c r="T4" s="7">
        <f t="shared" ref="T4:T20" si="15">ROUND(AT4*(1+$B$1)*(1+$B$2),2)</f>
        <v>119.81</v>
      </c>
      <c r="U4" s="7">
        <f t="shared" ref="U4:U20" si="16">ROUND(AU4*(1+$B$1)*(1+$B$2),2)</f>
        <v>121.06</v>
      </c>
      <c r="V4" s="7">
        <f t="shared" ref="V4:V20" si="17">ROUND(AV4*(1+$B$1)*(1+$B$2),2)</f>
        <v>129.79</v>
      </c>
      <c r="W4" s="7">
        <f t="shared" ref="W4:W20" si="18">ROUND(AW4*(1+$B$1)*(1+$B$2),2)</f>
        <v>132.29</v>
      </c>
      <c r="X4" s="7">
        <f t="shared" ref="X4:X20" si="19">ROUND(AX4*(1+$B$1)*(1+$B$2),2)</f>
        <v>137.28</v>
      </c>
      <c r="Y4" s="7">
        <f t="shared" ref="Y4:Y20" si="20">ROUND(AY4*(1+$B$1)*(1+$B$2),2)</f>
        <v>138.53</v>
      </c>
      <c r="Z4" s="7">
        <f t="shared" ref="Z4:Z20" si="21">ROUND(AZ4*(1+$B$1)*(1+$B$2),2)</f>
        <v>141.02000000000001</v>
      </c>
      <c r="AA4" s="7">
        <f t="shared" ref="AA4:AA20" si="22">ROUND(BA4*(1+$B$1)*(1+$B$2),2)</f>
        <v>146.02000000000001</v>
      </c>
      <c r="AC4" s="3" t="s">
        <v>48</v>
      </c>
      <c r="AD4" s="7">
        <v>22.36</v>
      </c>
      <c r="AE4" s="7">
        <v>23.4</v>
      </c>
      <c r="AF4" s="7">
        <v>26</v>
      </c>
      <c r="AG4" s="7">
        <v>26.520000000000003</v>
      </c>
      <c r="AH4" s="7">
        <v>29.119999999999997</v>
      </c>
      <c r="AI4" s="7">
        <v>31.2</v>
      </c>
      <c r="AJ4" s="7">
        <v>32.760000000000005</v>
      </c>
      <c r="AK4" s="7">
        <v>34.32</v>
      </c>
      <c r="AL4" s="7">
        <v>35.880000000000003</v>
      </c>
      <c r="AM4" s="7">
        <v>36.4</v>
      </c>
      <c r="AN4" s="7">
        <v>39</v>
      </c>
      <c r="AO4" s="7">
        <v>39.519999999999996</v>
      </c>
      <c r="AP4" s="7">
        <v>44.2</v>
      </c>
      <c r="AQ4" s="7">
        <v>44.72</v>
      </c>
      <c r="AR4" s="7">
        <v>45.760000000000005</v>
      </c>
      <c r="AS4" s="7">
        <v>48.88</v>
      </c>
      <c r="AT4" s="7">
        <v>49.920000000000009</v>
      </c>
      <c r="AU4" s="7">
        <v>50.440000000000005</v>
      </c>
      <c r="AV4" s="7">
        <v>54.08</v>
      </c>
      <c r="AW4" s="7">
        <v>55.120000000000005</v>
      </c>
      <c r="AX4" s="7">
        <v>57.2</v>
      </c>
      <c r="AY4" s="7">
        <v>57.720000000000006</v>
      </c>
      <c r="AZ4" s="7">
        <v>58.760000000000005</v>
      </c>
      <c r="BA4" s="7">
        <v>60.839999999999996</v>
      </c>
      <c r="BB4" s="17"/>
    </row>
    <row r="5" spans="1:54" ht="24.95" customHeight="1">
      <c r="A5" s="13"/>
      <c r="B5" s="14"/>
      <c r="C5" s="8" t="s">
        <v>49</v>
      </c>
      <c r="D5" s="7">
        <f t="shared" ref="D5:D20" si="23">ROUND(AD5*(1+$B$1)*(1+$B$2),2)</f>
        <v>53.66</v>
      </c>
      <c r="E5" s="7">
        <f t="shared" si="0"/>
        <v>56.16</v>
      </c>
      <c r="F5" s="7">
        <f t="shared" si="1"/>
        <v>63.65</v>
      </c>
      <c r="G5" s="7">
        <f t="shared" si="2"/>
        <v>69.89</v>
      </c>
      <c r="H5" s="7">
        <f t="shared" si="3"/>
        <v>74.88</v>
      </c>
      <c r="I5" s="7">
        <f t="shared" si="4"/>
        <v>78.62</v>
      </c>
      <c r="J5" s="7">
        <f t="shared" si="5"/>
        <v>82.37</v>
      </c>
      <c r="K5" s="7">
        <f t="shared" si="6"/>
        <v>86.11</v>
      </c>
      <c r="L5" s="7">
        <f t="shared" si="7"/>
        <v>93.6</v>
      </c>
      <c r="M5" s="7">
        <f t="shared" si="8"/>
        <v>94.85</v>
      </c>
      <c r="N5" s="7">
        <f t="shared" si="9"/>
        <v>101.09</v>
      </c>
      <c r="O5" s="7">
        <f t="shared" si="10"/>
        <v>107.33</v>
      </c>
      <c r="P5" s="7">
        <f t="shared" si="11"/>
        <v>109.82</v>
      </c>
      <c r="Q5" s="7">
        <f t="shared" si="12"/>
        <v>117.31</v>
      </c>
      <c r="R5" s="7">
        <f t="shared" si="13"/>
        <v>121.06</v>
      </c>
      <c r="S5" s="7">
        <f t="shared" si="14"/>
        <v>124.8</v>
      </c>
      <c r="T5" s="7">
        <f t="shared" si="15"/>
        <v>132.29</v>
      </c>
      <c r="U5" s="7">
        <f t="shared" si="16"/>
        <v>137.28</v>
      </c>
      <c r="V5" s="7">
        <f t="shared" si="17"/>
        <v>141.02000000000001</v>
      </c>
      <c r="W5" s="7">
        <f t="shared" si="18"/>
        <v>144.77000000000001</v>
      </c>
      <c r="X5" s="7">
        <f t="shared" si="19"/>
        <v>146.02000000000001</v>
      </c>
      <c r="Y5" s="7">
        <f t="shared" si="20"/>
        <v>149.76</v>
      </c>
      <c r="Z5" s="7">
        <f t="shared" si="21"/>
        <v>151.01</v>
      </c>
      <c r="AA5" s="7">
        <f t="shared" si="22"/>
        <v>156</v>
      </c>
      <c r="AC5" s="8" t="s">
        <v>49</v>
      </c>
      <c r="AD5" s="7">
        <v>22.36</v>
      </c>
      <c r="AE5" s="7">
        <v>23.4</v>
      </c>
      <c r="AF5" s="7">
        <v>26.520000000000003</v>
      </c>
      <c r="AG5" s="7">
        <v>29.119999999999997</v>
      </c>
      <c r="AH5" s="7">
        <v>31.2</v>
      </c>
      <c r="AI5" s="7">
        <v>32.760000000000005</v>
      </c>
      <c r="AJ5" s="7">
        <v>34.32</v>
      </c>
      <c r="AK5" s="7">
        <v>35.880000000000003</v>
      </c>
      <c r="AL5" s="7">
        <v>39</v>
      </c>
      <c r="AM5" s="7">
        <v>39.519999999999996</v>
      </c>
      <c r="AN5" s="7">
        <v>42.12</v>
      </c>
      <c r="AO5" s="7">
        <v>44.72</v>
      </c>
      <c r="AP5" s="7">
        <v>45.760000000000005</v>
      </c>
      <c r="AQ5" s="7">
        <v>48.88</v>
      </c>
      <c r="AR5" s="7">
        <v>50.440000000000005</v>
      </c>
      <c r="AS5" s="7">
        <v>52</v>
      </c>
      <c r="AT5" s="7">
        <v>55.120000000000005</v>
      </c>
      <c r="AU5" s="7">
        <v>57.2</v>
      </c>
      <c r="AV5" s="7">
        <v>58.760000000000005</v>
      </c>
      <c r="AW5" s="7">
        <v>60.320000000000007</v>
      </c>
      <c r="AX5" s="7">
        <v>60.839999999999996</v>
      </c>
      <c r="AY5" s="7">
        <v>62.4</v>
      </c>
      <c r="AZ5" s="7">
        <v>62.920000000000009</v>
      </c>
      <c r="BA5" s="7">
        <v>65</v>
      </c>
      <c r="BB5" s="17"/>
    </row>
    <row r="6" spans="1:54" ht="24.95" customHeight="1">
      <c r="A6" s="12" t="s">
        <v>69</v>
      </c>
      <c r="B6" s="14"/>
      <c r="C6" s="8" t="s">
        <v>50</v>
      </c>
      <c r="D6" s="7">
        <f t="shared" si="23"/>
        <v>56.16</v>
      </c>
      <c r="E6" s="7">
        <f t="shared" si="0"/>
        <v>62.4</v>
      </c>
      <c r="F6" s="7">
        <f t="shared" si="1"/>
        <v>69.89</v>
      </c>
      <c r="G6" s="7">
        <f t="shared" si="2"/>
        <v>74.88</v>
      </c>
      <c r="H6" s="7">
        <f t="shared" si="3"/>
        <v>78.62</v>
      </c>
      <c r="I6" s="7">
        <f t="shared" si="4"/>
        <v>82.37</v>
      </c>
      <c r="J6" s="7">
        <f t="shared" si="5"/>
        <v>87.36</v>
      </c>
      <c r="K6" s="7">
        <f t="shared" si="6"/>
        <v>93.6</v>
      </c>
      <c r="L6" s="7">
        <f t="shared" si="7"/>
        <v>101.09</v>
      </c>
      <c r="M6" s="7">
        <f t="shared" si="8"/>
        <v>106.08</v>
      </c>
      <c r="N6" s="7">
        <f t="shared" si="9"/>
        <v>109.82</v>
      </c>
      <c r="O6" s="7">
        <f t="shared" si="10"/>
        <v>117.31</v>
      </c>
      <c r="P6" s="7">
        <f t="shared" si="11"/>
        <v>121.06</v>
      </c>
      <c r="Q6" s="7">
        <f t="shared" si="12"/>
        <v>124.8</v>
      </c>
      <c r="R6" s="7">
        <f t="shared" si="13"/>
        <v>133.54</v>
      </c>
      <c r="S6" s="7">
        <f t="shared" si="14"/>
        <v>137.28</v>
      </c>
      <c r="T6" s="7">
        <f t="shared" si="15"/>
        <v>146.02000000000001</v>
      </c>
      <c r="U6" s="7">
        <f t="shared" si="16"/>
        <v>148.51</v>
      </c>
      <c r="V6" s="7">
        <f t="shared" si="17"/>
        <v>149.76</v>
      </c>
      <c r="W6" s="7">
        <f t="shared" si="18"/>
        <v>153.5</v>
      </c>
      <c r="X6" s="7">
        <f t="shared" si="19"/>
        <v>156</v>
      </c>
      <c r="Y6" s="7">
        <f t="shared" si="20"/>
        <v>160.99</v>
      </c>
      <c r="Z6" s="7">
        <f t="shared" si="21"/>
        <v>162.24</v>
      </c>
      <c r="AA6" s="7">
        <f t="shared" si="22"/>
        <v>170.98</v>
      </c>
      <c r="AC6" s="8" t="s">
        <v>50</v>
      </c>
      <c r="AD6" s="7">
        <v>23.4</v>
      </c>
      <c r="AE6" s="7">
        <v>26</v>
      </c>
      <c r="AF6" s="7">
        <v>29.119999999999997</v>
      </c>
      <c r="AG6" s="7">
        <v>31.2</v>
      </c>
      <c r="AH6" s="7">
        <v>32.760000000000005</v>
      </c>
      <c r="AI6" s="7">
        <v>34.32</v>
      </c>
      <c r="AJ6" s="7">
        <v>36.4</v>
      </c>
      <c r="AK6" s="7">
        <v>39</v>
      </c>
      <c r="AL6" s="7">
        <v>42.12</v>
      </c>
      <c r="AM6" s="7">
        <v>44.2</v>
      </c>
      <c r="AN6" s="7">
        <v>45.760000000000005</v>
      </c>
      <c r="AO6" s="7">
        <v>48.88</v>
      </c>
      <c r="AP6" s="7">
        <v>50.440000000000005</v>
      </c>
      <c r="AQ6" s="7">
        <v>52</v>
      </c>
      <c r="AR6" s="7">
        <v>55.639999999999993</v>
      </c>
      <c r="AS6" s="7">
        <v>57.2</v>
      </c>
      <c r="AT6" s="7">
        <v>60.839999999999996</v>
      </c>
      <c r="AU6" s="7">
        <v>61.88000000000001</v>
      </c>
      <c r="AV6" s="7">
        <v>62.4</v>
      </c>
      <c r="AW6" s="7">
        <v>63.96</v>
      </c>
      <c r="AX6" s="7">
        <v>65</v>
      </c>
      <c r="AY6" s="7">
        <v>67.080000000000013</v>
      </c>
      <c r="AZ6" s="7">
        <v>67.599999999999994</v>
      </c>
      <c r="BA6" s="7">
        <v>71.239999999999995</v>
      </c>
      <c r="BB6" s="17"/>
    </row>
    <row r="7" spans="1:54" ht="24.95" customHeight="1">
      <c r="C7" s="8" t="s">
        <v>51</v>
      </c>
      <c r="D7" s="7">
        <f t="shared" si="23"/>
        <v>56.16</v>
      </c>
      <c r="E7" s="7">
        <f t="shared" si="0"/>
        <v>63.65</v>
      </c>
      <c r="F7" s="7">
        <f t="shared" si="1"/>
        <v>74.88</v>
      </c>
      <c r="G7" s="7">
        <f t="shared" si="2"/>
        <v>77.38</v>
      </c>
      <c r="H7" s="7">
        <f t="shared" si="3"/>
        <v>82.37</v>
      </c>
      <c r="I7" s="7">
        <f t="shared" si="4"/>
        <v>87.36</v>
      </c>
      <c r="J7" s="7">
        <f t="shared" si="5"/>
        <v>93.6</v>
      </c>
      <c r="K7" s="7">
        <f t="shared" si="6"/>
        <v>101.09</v>
      </c>
      <c r="L7" s="7">
        <f t="shared" si="7"/>
        <v>106.08</v>
      </c>
      <c r="M7" s="7">
        <f t="shared" si="8"/>
        <v>109.82</v>
      </c>
      <c r="N7" s="7">
        <f t="shared" si="9"/>
        <v>119.81</v>
      </c>
      <c r="O7" s="7">
        <f t="shared" si="10"/>
        <v>121.06</v>
      </c>
      <c r="P7" s="7">
        <f t="shared" si="11"/>
        <v>132.29</v>
      </c>
      <c r="Q7" s="7">
        <f t="shared" si="12"/>
        <v>137.28</v>
      </c>
      <c r="R7" s="7">
        <f t="shared" si="13"/>
        <v>141.02000000000001</v>
      </c>
      <c r="S7" s="7">
        <f t="shared" si="14"/>
        <v>148.51</v>
      </c>
      <c r="T7" s="7">
        <f t="shared" si="15"/>
        <v>153.5</v>
      </c>
      <c r="U7" s="7">
        <f t="shared" si="16"/>
        <v>156</v>
      </c>
      <c r="V7" s="7">
        <f t="shared" si="17"/>
        <v>158.5</v>
      </c>
      <c r="W7" s="7">
        <f t="shared" si="18"/>
        <v>162.24</v>
      </c>
      <c r="X7" s="7">
        <f t="shared" si="19"/>
        <v>167.23</v>
      </c>
      <c r="Y7" s="7">
        <f t="shared" si="20"/>
        <v>170.98</v>
      </c>
      <c r="Z7" s="7">
        <f t="shared" si="21"/>
        <v>177.22</v>
      </c>
      <c r="AA7" s="7">
        <f t="shared" si="22"/>
        <v>182.21</v>
      </c>
      <c r="AC7" s="8" t="s">
        <v>51</v>
      </c>
      <c r="AD7" s="7">
        <v>23.4</v>
      </c>
      <c r="AE7" s="7">
        <v>26.520000000000003</v>
      </c>
      <c r="AF7" s="7">
        <v>31.2</v>
      </c>
      <c r="AG7" s="7">
        <v>32.240000000000009</v>
      </c>
      <c r="AH7" s="7">
        <v>34.32</v>
      </c>
      <c r="AI7" s="7">
        <v>36.4</v>
      </c>
      <c r="AJ7" s="7">
        <v>39</v>
      </c>
      <c r="AK7" s="7">
        <v>42.12</v>
      </c>
      <c r="AL7" s="7">
        <v>44.2</v>
      </c>
      <c r="AM7" s="7">
        <v>45.760000000000005</v>
      </c>
      <c r="AN7" s="7">
        <v>49.920000000000009</v>
      </c>
      <c r="AO7" s="7">
        <v>50.440000000000005</v>
      </c>
      <c r="AP7" s="7">
        <v>55.120000000000005</v>
      </c>
      <c r="AQ7" s="7">
        <v>57.2</v>
      </c>
      <c r="AR7" s="7">
        <v>58.760000000000005</v>
      </c>
      <c r="AS7" s="7">
        <v>61.88000000000001</v>
      </c>
      <c r="AT7" s="7">
        <v>63.96</v>
      </c>
      <c r="AU7" s="7">
        <v>65</v>
      </c>
      <c r="AV7" s="7">
        <v>66.039999999999992</v>
      </c>
      <c r="AW7" s="7">
        <v>67.599999999999994</v>
      </c>
      <c r="AX7" s="7">
        <v>69.680000000000007</v>
      </c>
      <c r="AY7" s="7">
        <v>71.239999999999995</v>
      </c>
      <c r="AZ7" s="7">
        <v>73.84</v>
      </c>
      <c r="BA7" s="7">
        <v>75.92</v>
      </c>
      <c r="BB7" s="17"/>
    </row>
    <row r="8" spans="1:54" ht="24.95" customHeight="1">
      <c r="C8" s="8" t="s">
        <v>52</v>
      </c>
      <c r="D8" s="7">
        <f t="shared" si="23"/>
        <v>62.4</v>
      </c>
      <c r="E8" s="7">
        <f t="shared" si="0"/>
        <v>68.64</v>
      </c>
      <c r="F8" s="7">
        <f t="shared" si="1"/>
        <v>77.38</v>
      </c>
      <c r="G8" s="7">
        <f t="shared" si="2"/>
        <v>82.37</v>
      </c>
      <c r="H8" s="7">
        <f t="shared" si="3"/>
        <v>86.11</v>
      </c>
      <c r="I8" s="7">
        <f t="shared" si="4"/>
        <v>93.6</v>
      </c>
      <c r="J8" s="7">
        <f t="shared" si="5"/>
        <v>101.09</v>
      </c>
      <c r="K8" s="7">
        <f t="shared" si="6"/>
        <v>107.33</v>
      </c>
      <c r="L8" s="7">
        <f t="shared" si="7"/>
        <v>112.32</v>
      </c>
      <c r="M8" s="7">
        <f t="shared" si="8"/>
        <v>119.81</v>
      </c>
      <c r="N8" s="7">
        <f t="shared" si="9"/>
        <v>124.8</v>
      </c>
      <c r="O8" s="7">
        <f t="shared" si="10"/>
        <v>133.54</v>
      </c>
      <c r="P8" s="7">
        <f t="shared" si="11"/>
        <v>141.02000000000001</v>
      </c>
      <c r="Q8" s="7">
        <f t="shared" si="12"/>
        <v>148.51</v>
      </c>
      <c r="R8" s="7">
        <f t="shared" si="13"/>
        <v>153.5</v>
      </c>
      <c r="S8" s="7">
        <f t="shared" si="14"/>
        <v>158.5</v>
      </c>
      <c r="T8" s="7">
        <f t="shared" si="15"/>
        <v>167.23</v>
      </c>
      <c r="U8" s="7">
        <f t="shared" si="16"/>
        <v>170.98</v>
      </c>
      <c r="V8" s="7">
        <f t="shared" si="17"/>
        <v>175.97</v>
      </c>
      <c r="W8" s="7">
        <f t="shared" si="18"/>
        <v>178.46</v>
      </c>
      <c r="X8" s="7">
        <f t="shared" si="19"/>
        <v>183.46</v>
      </c>
      <c r="Y8" s="7">
        <f t="shared" si="20"/>
        <v>188.45</v>
      </c>
      <c r="Z8" s="7">
        <f t="shared" si="21"/>
        <v>192.19</v>
      </c>
      <c r="AA8" s="7">
        <f t="shared" si="22"/>
        <v>199.68</v>
      </c>
      <c r="AC8" s="8" t="s">
        <v>52</v>
      </c>
      <c r="AD8" s="7">
        <v>26</v>
      </c>
      <c r="AE8" s="7">
        <v>28.6</v>
      </c>
      <c r="AF8" s="7">
        <v>32.240000000000009</v>
      </c>
      <c r="AG8" s="7">
        <v>34.32</v>
      </c>
      <c r="AH8" s="7">
        <v>35.880000000000003</v>
      </c>
      <c r="AI8" s="7">
        <v>39</v>
      </c>
      <c r="AJ8" s="7">
        <v>42.12</v>
      </c>
      <c r="AK8" s="7">
        <v>44.72</v>
      </c>
      <c r="AL8" s="7">
        <v>46.8</v>
      </c>
      <c r="AM8" s="7">
        <v>49.920000000000009</v>
      </c>
      <c r="AN8" s="7">
        <v>52</v>
      </c>
      <c r="AO8" s="7">
        <v>55.639999999999993</v>
      </c>
      <c r="AP8" s="7">
        <v>58.760000000000005</v>
      </c>
      <c r="AQ8" s="7">
        <v>61.88000000000001</v>
      </c>
      <c r="AR8" s="7">
        <v>63.96</v>
      </c>
      <c r="AS8" s="7">
        <v>66.039999999999992</v>
      </c>
      <c r="AT8" s="7">
        <v>69.680000000000007</v>
      </c>
      <c r="AU8" s="7">
        <v>71.239999999999995</v>
      </c>
      <c r="AV8" s="7">
        <v>73.320000000000007</v>
      </c>
      <c r="AW8" s="7">
        <v>74.36</v>
      </c>
      <c r="AX8" s="7">
        <v>76.44</v>
      </c>
      <c r="AY8" s="7">
        <v>78.52000000000001</v>
      </c>
      <c r="AZ8" s="7">
        <v>80.080000000000013</v>
      </c>
      <c r="BA8" s="7">
        <v>83.2</v>
      </c>
      <c r="BB8" s="17"/>
    </row>
    <row r="9" spans="1:54" ht="24.95" customHeight="1">
      <c r="C9" s="8" t="s">
        <v>53</v>
      </c>
      <c r="D9" s="7">
        <f t="shared" si="23"/>
        <v>62.4</v>
      </c>
      <c r="E9" s="7">
        <f t="shared" si="0"/>
        <v>69.89</v>
      </c>
      <c r="F9" s="7">
        <f t="shared" si="1"/>
        <v>77.38</v>
      </c>
      <c r="G9" s="7">
        <f t="shared" si="2"/>
        <v>82.37</v>
      </c>
      <c r="H9" s="7">
        <f t="shared" si="3"/>
        <v>87.36</v>
      </c>
      <c r="I9" s="7">
        <f t="shared" si="4"/>
        <v>94.85</v>
      </c>
      <c r="J9" s="7">
        <f t="shared" si="5"/>
        <v>106.08</v>
      </c>
      <c r="K9" s="7">
        <f t="shared" si="6"/>
        <v>109.82</v>
      </c>
      <c r="L9" s="7">
        <f t="shared" si="7"/>
        <v>119.81</v>
      </c>
      <c r="M9" s="7">
        <f t="shared" si="8"/>
        <v>124.8</v>
      </c>
      <c r="N9" s="7">
        <f t="shared" si="9"/>
        <v>133.54</v>
      </c>
      <c r="O9" s="7">
        <f t="shared" si="10"/>
        <v>141.02000000000001</v>
      </c>
      <c r="P9" s="7">
        <f t="shared" si="11"/>
        <v>148.51</v>
      </c>
      <c r="Q9" s="7">
        <f t="shared" si="12"/>
        <v>153.5</v>
      </c>
      <c r="R9" s="7">
        <f t="shared" si="13"/>
        <v>160.99</v>
      </c>
      <c r="S9" s="7">
        <f t="shared" si="14"/>
        <v>168.48</v>
      </c>
      <c r="T9" s="7">
        <f t="shared" si="15"/>
        <v>178.46</v>
      </c>
      <c r="U9" s="7">
        <f t="shared" si="16"/>
        <v>183.46</v>
      </c>
      <c r="V9" s="7">
        <f t="shared" si="17"/>
        <v>188.45</v>
      </c>
      <c r="W9" s="7">
        <f t="shared" si="18"/>
        <v>192.19</v>
      </c>
      <c r="X9" s="7">
        <f t="shared" si="19"/>
        <v>194.69</v>
      </c>
      <c r="Y9" s="7">
        <f t="shared" si="20"/>
        <v>200.93</v>
      </c>
      <c r="Z9" s="7">
        <f t="shared" si="21"/>
        <v>205.92</v>
      </c>
      <c r="AA9" s="7">
        <f t="shared" si="22"/>
        <v>214.66</v>
      </c>
      <c r="AC9" s="8" t="s">
        <v>53</v>
      </c>
      <c r="AD9" s="7">
        <v>26</v>
      </c>
      <c r="AE9" s="7">
        <v>29.119999999999997</v>
      </c>
      <c r="AF9" s="7">
        <v>32.240000000000009</v>
      </c>
      <c r="AG9" s="7">
        <v>34.32</v>
      </c>
      <c r="AH9" s="7">
        <v>36.4</v>
      </c>
      <c r="AI9" s="7">
        <v>39.519999999999996</v>
      </c>
      <c r="AJ9" s="7">
        <v>44.2</v>
      </c>
      <c r="AK9" s="7">
        <v>45.760000000000005</v>
      </c>
      <c r="AL9" s="7">
        <v>49.920000000000009</v>
      </c>
      <c r="AM9" s="7">
        <v>52</v>
      </c>
      <c r="AN9" s="7">
        <v>55.639999999999993</v>
      </c>
      <c r="AO9" s="7">
        <v>58.760000000000005</v>
      </c>
      <c r="AP9" s="7">
        <v>61.88000000000001</v>
      </c>
      <c r="AQ9" s="7">
        <v>63.96</v>
      </c>
      <c r="AR9" s="7">
        <v>67.080000000000013</v>
      </c>
      <c r="AS9" s="7">
        <v>70.2</v>
      </c>
      <c r="AT9" s="7">
        <v>74.36</v>
      </c>
      <c r="AU9" s="7">
        <v>76.44</v>
      </c>
      <c r="AV9" s="7">
        <v>78.52000000000001</v>
      </c>
      <c r="AW9" s="7">
        <v>80.080000000000013</v>
      </c>
      <c r="AX9" s="7">
        <v>81.12</v>
      </c>
      <c r="AY9" s="7">
        <v>83.72</v>
      </c>
      <c r="AZ9" s="7">
        <v>85.8</v>
      </c>
      <c r="BA9" s="7">
        <v>89.44</v>
      </c>
      <c r="BB9" s="17"/>
    </row>
    <row r="10" spans="1:54" ht="24.95" customHeight="1">
      <c r="C10" s="8" t="s">
        <v>54</v>
      </c>
      <c r="D10" s="7">
        <f t="shared" si="23"/>
        <v>63.65</v>
      </c>
      <c r="E10" s="7">
        <f t="shared" si="0"/>
        <v>74.88</v>
      </c>
      <c r="F10" s="7">
        <f t="shared" si="1"/>
        <v>78.62</v>
      </c>
      <c r="G10" s="7">
        <f t="shared" si="2"/>
        <v>86.11</v>
      </c>
      <c r="H10" s="7">
        <f t="shared" si="3"/>
        <v>94.85</v>
      </c>
      <c r="I10" s="7">
        <f t="shared" si="4"/>
        <v>106.08</v>
      </c>
      <c r="J10" s="7">
        <f t="shared" si="5"/>
        <v>109.82</v>
      </c>
      <c r="K10" s="7">
        <f t="shared" si="6"/>
        <v>119.81</v>
      </c>
      <c r="L10" s="7">
        <f t="shared" si="7"/>
        <v>124.8</v>
      </c>
      <c r="M10" s="7">
        <f t="shared" si="8"/>
        <v>133.54</v>
      </c>
      <c r="N10" s="7">
        <f t="shared" si="9"/>
        <v>141.02000000000001</v>
      </c>
      <c r="O10" s="7">
        <f t="shared" si="10"/>
        <v>148.51</v>
      </c>
      <c r="P10" s="7">
        <f t="shared" si="11"/>
        <v>153.5</v>
      </c>
      <c r="Q10" s="7">
        <f t="shared" si="12"/>
        <v>167.23</v>
      </c>
      <c r="R10" s="7">
        <f t="shared" si="13"/>
        <v>170.98</v>
      </c>
      <c r="S10" s="7">
        <f t="shared" si="14"/>
        <v>182.21</v>
      </c>
      <c r="T10" s="7">
        <f t="shared" si="15"/>
        <v>187.2</v>
      </c>
      <c r="U10" s="7">
        <f t="shared" si="16"/>
        <v>193.44</v>
      </c>
      <c r="V10" s="7">
        <f t="shared" si="17"/>
        <v>199.68</v>
      </c>
      <c r="W10" s="7">
        <f t="shared" si="18"/>
        <v>204.67</v>
      </c>
      <c r="X10" s="7">
        <f t="shared" si="19"/>
        <v>207.17</v>
      </c>
      <c r="Y10" s="7">
        <f t="shared" si="20"/>
        <v>214.66</v>
      </c>
      <c r="Z10" s="7">
        <f t="shared" si="21"/>
        <v>222.14</v>
      </c>
      <c r="AA10" s="7">
        <f t="shared" si="22"/>
        <v>232.13</v>
      </c>
      <c r="AC10" s="8" t="s">
        <v>54</v>
      </c>
      <c r="AD10" s="7">
        <v>26.520000000000003</v>
      </c>
      <c r="AE10" s="7">
        <v>31.2</v>
      </c>
      <c r="AF10" s="7">
        <v>32.760000000000005</v>
      </c>
      <c r="AG10" s="7">
        <v>35.880000000000003</v>
      </c>
      <c r="AH10" s="7">
        <v>39.519999999999996</v>
      </c>
      <c r="AI10" s="7">
        <v>44.2</v>
      </c>
      <c r="AJ10" s="7">
        <v>45.760000000000005</v>
      </c>
      <c r="AK10" s="7">
        <v>49.920000000000009</v>
      </c>
      <c r="AL10" s="7">
        <v>52</v>
      </c>
      <c r="AM10" s="7">
        <v>55.639999999999993</v>
      </c>
      <c r="AN10" s="7">
        <v>58.760000000000005</v>
      </c>
      <c r="AO10" s="7">
        <v>61.88000000000001</v>
      </c>
      <c r="AP10" s="7">
        <v>63.96</v>
      </c>
      <c r="AQ10" s="7">
        <v>69.680000000000007</v>
      </c>
      <c r="AR10" s="7">
        <v>71.239999999999995</v>
      </c>
      <c r="AS10" s="7">
        <v>75.92</v>
      </c>
      <c r="AT10" s="7">
        <v>78</v>
      </c>
      <c r="AU10" s="7">
        <v>80.599999999999994</v>
      </c>
      <c r="AV10" s="7">
        <v>83.2</v>
      </c>
      <c r="AW10" s="7">
        <v>85.280000000000015</v>
      </c>
      <c r="AX10" s="7">
        <v>86.320000000000007</v>
      </c>
      <c r="AY10" s="7">
        <v>89.44</v>
      </c>
      <c r="AZ10" s="7">
        <v>92.56</v>
      </c>
      <c r="BA10" s="7">
        <v>96.72</v>
      </c>
      <c r="BB10" s="17"/>
    </row>
    <row r="11" spans="1:54" ht="24.95" customHeight="1">
      <c r="C11" s="8" t="s">
        <v>55</v>
      </c>
      <c r="D11" s="7">
        <f t="shared" si="23"/>
        <v>69.89</v>
      </c>
      <c r="E11" s="7">
        <f t="shared" si="0"/>
        <v>77.38</v>
      </c>
      <c r="F11" s="7">
        <f t="shared" si="1"/>
        <v>82.37</v>
      </c>
      <c r="G11" s="7">
        <f t="shared" si="2"/>
        <v>87.36</v>
      </c>
      <c r="H11" s="7">
        <f t="shared" si="3"/>
        <v>101.09</v>
      </c>
      <c r="I11" s="7">
        <f t="shared" si="4"/>
        <v>107.33</v>
      </c>
      <c r="J11" s="7">
        <f t="shared" si="5"/>
        <v>117.31</v>
      </c>
      <c r="K11" s="7">
        <f t="shared" si="6"/>
        <v>124.8</v>
      </c>
      <c r="L11" s="7">
        <f t="shared" si="7"/>
        <v>133.54</v>
      </c>
      <c r="M11" s="7">
        <f t="shared" si="8"/>
        <v>141.02000000000001</v>
      </c>
      <c r="N11" s="7">
        <f t="shared" si="9"/>
        <v>148.51</v>
      </c>
      <c r="O11" s="7">
        <f t="shared" si="10"/>
        <v>156</v>
      </c>
      <c r="P11" s="7">
        <f t="shared" si="11"/>
        <v>167.23</v>
      </c>
      <c r="Q11" s="7">
        <f t="shared" si="12"/>
        <v>170.98</v>
      </c>
      <c r="R11" s="7">
        <f t="shared" si="13"/>
        <v>183.46</v>
      </c>
      <c r="S11" s="7">
        <f t="shared" si="14"/>
        <v>192.19</v>
      </c>
      <c r="T11" s="7">
        <f t="shared" si="15"/>
        <v>194.69</v>
      </c>
      <c r="U11" s="7">
        <f t="shared" si="16"/>
        <v>205.92</v>
      </c>
      <c r="V11" s="7">
        <f t="shared" si="17"/>
        <v>209.66</v>
      </c>
      <c r="W11" s="7">
        <f t="shared" si="18"/>
        <v>215.9</v>
      </c>
      <c r="X11" s="7">
        <f t="shared" si="19"/>
        <v>222.14</v>
      </c>
      <c r="Y11" s="7">
        <f t="shared" si="20"/>
        <v>227.14</v>
      </c>
      <c r="Z11" s="7">
        <f t="shared" si="21"/>
        <v>228.38</v>
      </c>
      <c r="AA11" s="7">
        <f t="shared" si="22"/>
        <v>248.35</v>
      </c>
      <c r="AC11" s="8" t="s">
        <v>55</v>
      </c>
      <c r="AD11" s="7">
        <v>29.119999999999997</v>
      </c>
      <c r="AE11" s="7">
        <v>32.240000000000009</v>
      </c>
      <c r="AF11" s="7">
        <v>34.32</v>
      </c>
      <c r="AG11" s="7">
        <v>36.4</v>
      </c>
      <c r="AH11" s="7">
        <v>42.12</v>
      </c>
      <c r="AI11" s="7">
        <v>44.72</v>
      </c>
      <c r="AJ11" s="7">
        <v>48.88</v>
      </c>
      <c r="AK11" s="7">
        <v>52</v>
      </c>
      <c r="AL11" s="7">
        <v>55.639999999999993</v>
      </c>
      <c r="AM11" s="7">
        <v>58.760000000000005</v>
      </c>
      <c r="AN11" s="7">
        <v>61.88000000000001</v>
      </c>
      <c r="AO11" s="7">
        <v>65</v>
      </c>
      <c r="AP11" s="7">
        <v>69.680000000000007</v>
      </c>
      <c r="AQ11" s="7">
        <v>71.239999999999995</v>
      </c>
      <c r="AR11" s="7">
        <v>76.44</v>
      </c>
      <c r="AS11" s="7">
        <v>80.080000000000013</v>
      </c>
      <c r="AT11" s="7">
        <v>81.12</v>
      </c>
      <c r="AU11" s="7">
        <v>85.8</v>
      </c>
      <c r="AV11" s="7">
        <v>87.36</v>
      </c>
      <c r="AW11" s="7">
        <v>89.960000000000008</v>
      </c>
      <c r="AX11" s="7">
        <v>92.56</v>
      </c>
      <c r="AY11" s="7">
        <v>94.64</v>
      </c>
      <c r="AZ11" s="7">
        <v>95.16</v>
      </c>
      <c r="BA11" s="7">
        <v>103.48000000000002</v>
      </c>
      <c r="BB11" s="17"/>
    </row>
    <row r="12" spans="1:54" ht="24.95" customHeight="1">
      <c r="C12" s="8" t="s">
        <v>56</v>
      </c>
      <c r="D12" s="7">
        <f t="shared" si="23"/>
        <v>69.89</v>
      </c>
      <c r="E12" s="7">
        <f t="shared" si="0"/>
        <v>78.62</v>
      </c>
      <c r="F12" s="7">
        <f t="shared" si="1"/>
        <v>86.11</v>
      </c>
      <c r="G12" s="7">
        <f t="shared" si="2"/>
        <v>94.85</v>
      </c>
      <c r="H12" s="7">
        <f t="shared" si="3"/>
        <v>106.08</v>
      </c>
      <c r="I12" s="7">
        <f t="shared" si="4"/>
        <v>109.82</v>
      </c>
      <c r="J12" s="7">
        <f t="shared" si="5"/>
        <v>121.06</v>
      </c>
      <c r="K12" s="7">
        <f t="shared" si="6"/>
        <v>132.29</v>
      </c>
      <c r="L12" s="7">
        <f t="shared" si="7"/>
        <v>141.02000000000001</v>
      </c>
      <c r="M12" s="7">
        <f t="shared" si="8"/>
        <v>148.51</v>
      </c>
      <c r="N12" s="7">
        <f t="shared" si="9"/>
        <v>156</v>
      </c>
      <c r="O12" s="7">
        <f t="shared" si="10"/>
        <v>167.23</v>
      </c>
      <c r="P12" s="7">
        <f t="shared" si="11"/>
        <v>170.98</v>
      </c>
      <c r="Q12" s="7">
        <f t="shared" si="12"/>
        <v>183.46</v>
      </c>
      <c r="R12" s="7">
        <f t="shared" si="13"/>
        <v>192.19</v>
      </c>
      <c r="S12" s="7">
        <f t="shared" si="14"/>
        <v>200.93</v>
      </c>
      <c r="T12" s="7">
        <f t="shared" si="15"/>
        <v>207.17</v>
      </c>
      <c r="U12" s="7">
        <f t="shared" si="16"/>
        <v>222.14</v>
      </c>
      <c r="V12" s="7">
        <f t="shared" si="17"/>
        <v>227.14</v>
      </c>
      <c r="W12" s="7">
        <f t="shared" si="18"/>
        <v>232.13</v>
      </c>
      <c r="X12" s="7">
        <f t="shared" si="19"/>
        <v>232.13</v>
      </c>
      <c r="Y12" s="7">
        <f t="shared" si="20"/>
        <v>242.11</v>
      </c>
      <c r="Z12" s="7">
        <f t="shared" si="21"/>
        <v>247.1</v>
      </c>
      <c r="AA12" s="7">
        <f t="shared" si="22"/>
        <v>260.83</v>
      </c>
      <c r="AC12" s="8" t="s">
        <v>56</v>
      </c>
      <c r="AD12" s="7">
        <v>29.119999999999997</v>
      </c>
      <c r="AE12" s="7">
        <v>32.760000000000005</v>
      </c>
      <c r="AF12" s="7">
        <v>35.880000000000003</v>
      </c>
      <c r="AG12" s="7">
        <v>39.519999999999996</v>
      </c>
      <c r="AH12" s="7">
        <v>44.2</v>
      </c>
      <c r="AI12" s="7">
        <v>45.760000000000005</v>
      </c>
      <c r="AJ12" s="7">
        <v>50.440000000000005</v>
      </c>
      <c r="AK12" s="7">
        <v>55.120000000000005</v>
      </c>
      <c r="AL12" s="7">
        <v>58.760000000000005</v>
      </c>
      <c r="AM12" s="7">
        <v>61.88000000000001</v>
      </c>
      <c r="AN12" s="7">
        <v>65</v>
      </c>
      <c r="AO12" s="7">
        <v>69.680000000000007</v>
      </c>
      <c r="AP12" s="7">
        <v>71.239999999999995</v>
      </c>
      <c r="AQ12" s="7">
        <v>76.44</v>
      </c>
      <c r="AR12" s="7">
        <v>80.080000000000013</v>
      </c>
      <c r="AS12" s="7">
        <v>83.72</v>
      </c>
      <c r="AT12" s="7">
        <v>86.320000000000007</v>
      </c>
      <c r="AU12" s="7">
        <v>92.56</v>
      </c>
      <c r="AV12" s="7">
        <v>94.64</v>
      </c>
      <c r="AW12" s="7">
        <v>96.72</v>
      </c>
      <c r="AX12" s="7">
        <v>96.72</v>
      </c>
      <c r="AY12" s="7">
        <v>100.88000000000001</v>
      </c>
      <c r="AZ12" s="7">
        <v>102.96000000000001</v>
      </c>
      <c r="BA12" s="7">
        <v>108.68</v>
      </c>
      <c r="BB12" s="17"/>
    </row>
    <row r="13" spans="1:54" ht="24.95" customHeight="1">
      <c r="C13" s="8" t="s">
        <v>57</v>
      </c>
      <c r="D13" s="7">
        <f t="shared" si="23"/>
        <v>74.88</v>
      </c>
      <c r="E13" s="7">
        <f t="shared" si="0"/>
        <v>78.62</v>
      </c>
      <c r="F13" s="7">
        <f t="shared" si="1"/>
        <v>87.36</v>
      </c>
      <c r="G13" s="7">
        <f t="shared" si="2"/>
        <v>101.09</v>
      </c>
      <c r="H13" s="7">
        <f t="shared" si="3"/>
        <v>107.33</v>
      </c>
      <c r="I13" s="7">
        <f t="shared" si="4"/>
        <v>119.81</v>
      </c>
      <c r="J13" s="7">
        <f t="shared" si="5"/>
        <v>124.8</v>
      </c>
      <c r="K13" s="7">
        <f t="shared" si="6"/>
        <v>137.28</v>
      </c>
      <c r="L13" s="7">
        <f t="shared" si="7"/>
        <v>148.51</v>
      </c>
      <c r="M13" s="7">
        <f t="shared" si="8"/>
        <v>153.5</v>
      </c>
      <c r="N13" s="7">
        <f t="shared" si="9"/>
        <v>167.23</v>
      </c>
      <c r="O13" s="7">
        <f t="shared" si="10"/>
        <v>170.98</v>
      </c>
      <c r="P13" s="7">
        <f t="shared" si="11"/>
        <v>183.46</v>
      </c>
      <c r="Q13" s="7">
        <f t="shared" si="12"/>
        <v>193.44</v>
      </c>
      <c r="R13" s="7">
        <f t="shared" si="13"/>
        <v>200.93</v>
      </c>
      <c r="S13" s="7">
        <f t="shared" si="14"/>
        <v>214.66</v>
      </c>
      <c r="T13" s="7">
        <f t="shared" si="15"/>
        <v>222.14</v>
      </c>
      <c r="U13" s="7">
        <f t="shared" si="16"/>
        <v>230.88</v>
      </c>
      <c r="V13" s="7">
        <f t="shared" si="17"/>
        <v>232.13</v>
      </c>
      <c r="W13" s="7">
        <f t="shared" si="18"/>
        <v>235.87</v>
      </c>
      <c r="X13" s="7">
        <f t="shared" si="19"/>
        <v>243.36</v>
      </c>
      <c r="Y13" s="7">
        <f t="shared" si="20"/>
        <v>254.59</v>
      </c>
      <c r="Z13" s="7">
        <f t="shared" si="21"/>
        <v>259.58</v>
      </c>
      <c r="AA13" s="7">
        <f t="shared" si="22"/>
        <v>273.31</v>
      </c>
      <c r="AC13" s="8" t="s">
        <v>57</v>
      </c>
      <c r="AD13" s="7">
        <v>31.2</v>
      </c>
      <c r="AE13" s="7">
        <v>32.760000000000005</v>
      </c>
      <c r="AF13" s="7">
        <v>36.4</v>
      </c>
      <c r="AG13" s="7">
        <v>42.12</v>
      </c>
      <c r="AH13" s="7">
        <v>44.72</v>
      </c>
      <c r="AI13" s="7">
        <v>49.920000000000009</v>
      </c>
      <c r="AJ13" s="7">
        <v>52</v>
      </c>
      <c r="AK13" s="7">
        <v>57.2</v>
      </c>
      <c r="AL13" s="7">
        <v>61.88000000000001</v>
      </c>
      <c r="AM13" s="7">
        <v>63.96</v>
      </c>
      <c r="AN13" s="7">
        <v>69.680000000000007</v>
      </c>
      <c r="AO13" s="7">
        <v>71.239999999999995</v>
      </c>
      <c r="AP13" s="7">
        <v>76.44</v>
      </c>
      <c r="AQ13" s="7">
        <v>80.599999999999994</v>
      </c>
      <c r="AR13" s="7">
        <v>83.72</v>
      </c>
      <c r="AS13" s="7">
        <v>89.44</v>
      </c>
      <c r="AT13" s="7">
        <v>92.56</v>
      </c>
      <c r="AU13" s="7">
        <v>96.2</v>
      </c>
      <c r="AV13" s="7">
        <v>96.72</v>
      </c>
      <c r="AW13" s="7">
        <v>98.280000000000015</v>
      </c>
      <c r="AX13" s="7">
        <v>101.4</v>
      </c>
      <c r="AY13" s="7">
        <v>106.08000000000001</v>
      </c>
      <c r="AZ13" s="7">
        <v>108.16</v>
      </c>
      <c r="BA13" s="7">
        <v>113.88</v>
      </c>
      <c r="BB13" s="17"/>
    </row>
    <row r="14" spans="1:54" ht="24.95" customHeight="1">
      <c r="C14" s="8" t="s">
        <v>58</v>
      </c>
      <c r="D14" s="7">
        <f t="shared" si="23"/>
        <v>74.88</v>
      </c>
      <c r="E14" s="7">
        <f t="shared" si="0"/>
        <v>82.37</v>
      </c>
      <c r="F14" s="7">
        <f t="shared" si="1"/>
        <v>93.6</v>
      </c>
      <c r="G14" s="7">
        <f t="shared" si="2"/>
        <v>106.08</v>
      </c>
      <c r="H14" s="7">
        <f t="shared" si="3"/>
        <v>109.82</v>
      </c>
      <c r="I14" s="7">
        <f t="shared" si="4"/>
        <v>121.06</v>
      </c>
      <c r="J14" s="7">
        <f t="shared" si="5"/>
        <v>133.54</v>
      </c>
      <c r="K14" s="7">
        <f t="shared" si="6"/>
        <v>146.02000000000001</v>
      </c>
      <c r="L14" s="7">
        <f t="shared" si="7"/>
        <v>149.76</v>
      </c>
      <c r="M14" s="7">
        <f t="shared" si="8"/>
        <v>160.99</v>
      </c>
      <c r="N14" s="7">
        <f t="shared" si="9"/>
        <v>170.98</v>
      </c>
      <c r="O14" s="7">
        <f t="shared" si="10"/>
        <v>183.46</v>
      </c>
      <c r="P14" s="7">
        <f t="shared" si="11"/>
        <v>192.19</v>
      </c>
      <c r="Q14" s="7">
        <f t="shared" si="12"/>
        <v>200.93</v>
      </c>
      <c r="R14" s="7">
        <f t="shared" si="13"/>
        <v>214.66</v>
      </c>
      <c r="S14" s="7">
        <f t="shared" si="14"/>
        <v>224.64</v>
      </c>
      <c r="T14" s="7">
        <f t="shared" si="15"/>
        <v>233.38</v>
      </c>
      <c r="U14" s="7">
        <f t="shared" si="16"/>
        <v>242.11</v>
      </c>
      <c r="V14" s="7">
        <f t="shared" si="17"/>
        <v>243.36</v>
      </c>
      <c r="W14" s="7">
        <f t="shared" si="18"/>
        <v>247.1</v>
      </c>
      <c r="X14" s="7">
        <f t="shared" si="19"/>
        <v>255.84</v>
      </c>
      <c r="Y14" s="7">
        <f t="shared" si="20"/>
        <v>267.07</v>
      </c>
      <c r="Z14" s="7">
        <f t="shared" si="21"/>
        <v>272.06</v>
      </c>
      <c r="AA14" s="7">
        <f t="shared" si="22"/>
        <v>287.04000000000002</v>
      </c>
      <c r="AC14" s="8" t="s">
        <v>58</v>
      </c>
      <c r="AD14" s="7">
        <v>31.2</v>
      </c>
      <c r="AE14" s="7">
        <v>34.32</v>
      </c>
      <c r="AF14" s="7">
        <v>39</v>
      </c>
      <c r="AG14" s="7">
        <v>44.2</v>
      </c>
      <c r="AH14" s="7">
        <v>45.760000000000005</v>
      </c>
      <c r="AI14" s="7">
        <v>50.440000000000005</v>
      </c>
      <c r="AJ14" s="7">
        <v>55.639999999999993</v>
      </c>
      <c r="AK14" s="7">
        <v>60.839999999999996</v>
      </c>
      <c r="AL14" s="7">
        <v>62.4</v>
      </c>
      <c r="AM14" s="7">
        <v>67.080000000000013</v>
      </c>
      <c r="AN14" s="7">
        <v>71.239999999999995</v>
      </c>
      <c r="AO14" s="7">
        <v>76.44</v>
      </c>
      <c r="AP14" s="7">
        <v>80.080000000000013</v>
      </c>
      <c r="AQ14" s="7">
        <v>83.72</v>
      </c>
      <c r="AR14" s="7">
        <v>89.44</v>
      </c>
      <c r="AS14" s="7">
        <v>93.6</v>
      </c>
      <c r="AT14" s="7">
        <v>97.24</v>
      </c>
      <c r="AU14" s="7">
        <v>100.88000000000001</v>
      </c>
      <c r="AV14" s="7">
        <v>101.4</v>
      </c>
      <c r="AW14" s="7">
        <v>102.96000000000001</v>
      </c>
      <c r="AX14" s="7">
        <v>106.6</v>
      </c>
      <c r="AY14" s="7">
        <v>111.27999999999999</v>
      </c>
      <c r="AZ14" s="7">
        <v>113.36000000000001</v>
      </c>
      <c r="BA14" s="7">
        <v>119.6</v>
      </c>
      <c r="BB14" s="17"/>
    </row>
    <row r="15" spans="1:54" ht="24.95" customHeight="1">
      <c r="C15" s="8" t="s">
        <v>59</v>
      </c>
      <c r="D15" s="7">
        <f t="shared" si="23"/>
        <v>77.38</v>
      </c>
      <c r="E15" s="7">
        <f t="shared" si="0"/>
        <v>86.11</v>
      </c>
      <c r="F15" s="7">
        <f t="shared" si="1"/>
        <v>94.85</v>
      </c>
      <c r="G15" s="7">
        <f t="shared" si="2"/>
        <v>107.33</v>
      </c>
      <c r="H15" s="7">
        <f t="shared" si="3"/>
        <v>119.81</v>
      </c>
      <c r="I15" s="7">
        <f t="shared" si="4"/>
        <v>132.29</v>
      </c>
      <c r="J15" s="7">
        <f t="shared" si="5"/>
        <v>137.28</v>
      </c>
      <c r="K15" s="7">
        <f t="shared" si="6"/>
        <v>148.51</v>
      </c>
      <c r="L15" s="7">
        <f t="shared" si="7"/>
        <v>156</v>
      </c>
      <c r="M15" s="7">
        <f t="shared" si="8"/>
        <v>168.48</v>
      </c>
      <c r="N15" s="7">
        <f t="shared" si="9"/>
        <v>182.21</v>
      </c>
      <c r="O15" s="7">
        <f t="shared" si="10"/>
        <v>192.19</v>
      </c>
      <c r="P15" s="7">
        <f t="shared" si="11"/>
        <v>200.93</v>
      </c>
      <c r="Q15" s="7">
        <f t="shared" si="12"/>
        <v>214.66</v>
      </c>
      <c r="R15" s="7">
        <f t="shared" si="13"/>
        <v>224.64</v>
      </c>
      <c r="S15" s="7">
        <f t="shared" si="14"/>
        <v>228.38</v>
      </c>
      <c r="T15" s="7">
        <f t="shared" si="15"/>
        <v>244.61</v>
      </c>
      <c r="U15" s="7">
        <f t="shared" si="16"/>
        <v>254.59</v>
      </c>
      <c r="V15" s="7">
        <f t="shared" si="17"/>
        <v>255.84</v>
      </c>
      <c r="W15" s="7">
        <f t="shared" si="18"/>
        <v>259.58</v>
      </c>
      <c r="X15" s="7">
        <f t="shared" si="19"/>
        <v>268.32</v>
      </c>
      <c r="Y15" s="7">
        <f t="shared" si="20"/>
        <v>280.8</v>
      </c>
      <c r="Z15" s="7">
        <f t="shared" si="21"/>
        <v>285.79000000000002</v>
      </c>
      <c r="AA15" s="7">
        <f t="shared" si="22"/>
        <v>302.02</v>
      </c>
      <c r="AC15" s="8" t="s">
        <v>59</v>
      </c>
      <c r="AD15" s="7">
        <v>32.240000000000009</v>
      </c>
      <c r="AE15" s="7">
        <v>35.880000000000003</v>
      </c>
      <c r="AF15" s="7">
        <v>39.519999999999996</v>
      </c>
      <c r="AG15" s="7">
        <v>44.72</v>
      </c>
      <c r="AH15" s="7">
        <v>49.920000000000009</v>
      </c>
      <c r="AI15" s="7">
        <v>55.120000000000005</v>
      </c>
      <c r="AJ15" s="7">
        <v>57.2</v>
      </c>
      <c r="AK15" s="7">
        <v>61.88000000000001</v>
      </c>
      <c r="AL15" s="7">
        <v>65</v>
      </c>
      <c r="AM15" s="7">
        <v>70.2</v>
      </c>
      <c r="AN15" s="7">
        <v>75.92</v>
      </c>
      <c r="AO15" s="7">
        <v>80.080000000000013</v>
      </c>
      <c r="AP15" s="7">
        <v>83.72</v>
      </c>
      <c r="AQ15" s="7">
        <v>89.44</v>
      </c>
      <c r="AR15" s="7">
        <v>93.6</v>
      </c>
      <c r="AS15" s="7">
        <v>95.16</v>
      </c>
      <c r="AT15" s="7">
        <v>101.92</v>
      </c>
      <c r="AU15" s="7">
        <v>106.08000000000001</v>
      </c>
      <c r="AV15" s="7">
        <v>106.6</v>
      </c>
      <c r="AW15" s="7">
        <v>108.16</v>
      </c>
      <c r="AX15" s="7">
        <v>111.8</v>
      </c>
      <c r="AY15" s="7">
        <v>117</v>
      </c>
      <c r="AZ15" s="7">
        <v>119.07999999999998</v>
      </c>
      <c r="BA15" s="7">
        <v>125.84000000000002</v>
      </c>
      <c r="BB15" s="17"/>
    </row>
    <row r="16" spans="1:54" ht="24.95" customHeight="1">
      <c r="C16" s="8" t="s">
        <v>60</v>
      </c>
      <c r="D16" s="7">
        <f t="shared" si="23"/>
        <v>78.62</v>
      </c>
      <c r="E16" s="7">
        <f t="shared" si="0"/>
        <v>87.36</v>
      </c>
      <c r="F16" s="7">
        <f t="shared" si="1"/>
        <v>101.09</v>
      </c>
      <c r="G16" s="7">
        <f t="shared" si="2"/>
        <v>109.82</v>
      </c>
      <c r="H16" s="7">
        <f t="shared" si="3"/>
        <v>121.06</v>
      </c>
      <c r="I16" s="7">
        <f t="shared" si="4"/>
        <v>133.54</v>
      </c>
      <c r="J16" s="7">
        <f t="shared" si="5"/>
        <v>146.02000000000001</v>
      </c>
      <c r="K16" s="7">
        <f t="shared" si="6"/>
        <v>153.5</v>
      </c>
      <c r="L16" s="7">
        <f t="shared" si="7"/>
        <v>167.23</v>
      </c>
      <c r="M16" s="7">
        <f t="shared" si="8"/>
        <v>178.46</v>
      </c>
      <c r="N16" s="7">
        <f t="shared" si="9"/>
        <v>187.2</v>
      </c>
      <c r="O16" s="7">
        <f t="shared" si="10"/>
        <v>194.69</v>
      </c>
      <c r="P16" s="7">
        <f t="shared" si="11"/>
        <v>207.17</v>
      </c>
      <c r="Q16" s="7">
        <f t="shared" si="12"/>
        <v>222.14</v>
      </c>
      <c r="R16" s="7">
        <f t="shared" si="13"/>
        <v>228.38</v>
      </c>
      <c r="S16" s="7">
        <f t="shared" si="14"/>
        <v>239.62</v>
      </c>
      <c r="T16" s="7">
        <f t="shared" si="15"/>
        <v>257.08999999999997</v>
      </c>
      <c r="U16" s="7">
        <f t="shared" si="16"/>
        <v>267.07</v>
      </c>
      <c r="V16" s="7">
        <f t="shared" si="17"/>
        <v>268.32</v>
      </c>
      <c r="W16" s="7">
        <f t="shared" si="18"/>
        <v>273.31</v>
      </c>
      <c r="X16" s="7">
        <f t="shared" si="19"/>
        <v>282.05</v>
      </c>
      <c r="Y16" s="7">
        <f t="shared" si="20"/>
        <v>294.52999999999997</v>
      </c>
      <c r="Z16" s="7">
        <f t="shared" si="21"/>
        <v>299.52</v>
      </c>
      <c r="AA16" s="7">
        <f t="shared" si="22"/>
        <v>316.99</v>
      </c>
      <c r="AC16" s="8" t="s">
        <v>60</v>
      </c>
      <c r="AD16" s="7">
        <v>32.760000000000005</v>
      </c>
      <c r="AE16" s="7">
        <v>36.4</v>
      </c>
      <c r="AF16" s="7">
        <v>42.12</v>
      </c>
      <c r="AG16" s="7">
        <v>45.760000000000005</v>
      </c>
      <c r="AH16" s="7">
        <v>50.440000000000005</v>
      </c>
      <c r="AI16" s="7">
        <v>55.639999999999993</v>
      </c>
      <c r="AJ16" s="7">
        <v>60.839999999999996</v>
      </c>
      <c r="AK16" s="7">
        <v>63.96</v>
      </c>
      <c r="AL16" s="7">
        <v>69.680000000000007</v>
      </c>
      <c r="AM16" s="7">
        <v>74.36</v>
      </c>
      <c r="AN16" s="7">
        <v>78</v>
      </c>
      <c r="AO16" s="7">
        <v>81.12</v>
      </c>
      <c r="AP16" s="7">
        <v>86.320000000000007</v>
      </c>
      <c r="AQ16" s="7">
        <v>92.56</v>
      </c>
      <c r="AR16" s="7">
        <v>95.16</v>
      </c>
      <c r="AS16" s="7">
        <v>99.840000000000018</v>
      </c>
      <c r="AT16" s="7">
        <v>107.12</v>
      </c>
      <c r="AU16" s="7">
        <v>111.27999999999999</v>
      </c>
      <c r="AV16" s="7">
        <v>111.8</v>
      </c>
      <c r="AW16" s="7">
        <v>113.88</v>
      </c>
      <c r="AX16" s="7">
        <v>117.52000000000001</v>
      </c>
      <c r="AY16" s="7">
        <v>122.72</v>
      </c>
      <c r="AZ16" s="7">
        <v>124.8</v>
      </c>
      <c r="BA16" s="7">
        <v>132.07999999999998</v>
      </c>
      <c r="BB16" s="17"/>
    </row>
    <row r="17" spans="3:54" ht="24.95" customHeight="1">
      <c r="C17" s="8" t="s">
        <v>61</v>
      </c>
      <c r="D17" s="7">
        <f t="shared" si="23"/>
        <v>78.62</v>
      </c>
      <c r="E17" s="7">
        <f t="shared" si="0"/>
        <v>87.36</v>
      </c>
      <c r="F17" s="7">
        <f t="shared" si="1"/>
        <v>106.08</v>
      </c>
      <c r="G17" s="7">
        <f t="shared" si="2"/>
        <v>117.31</v>
      </c>
      <c r="H17" s="7">
        <f t="shared" si="3"/>
        <v>124.8</v>
      </c>
      <c r="I17" s="7">
        <f t="shared" si="4"/>
        <v>137.28</v>
      </c>
      <c r="J17" s="7">
        <f t="shared" si="5"/>
        <v>148.51</v>
      </c>
      <c r="K17" s="7">
        <f t="shared" si="6"/>
        <v>160.99</v>
      </c>
      <c r="L17" s="7">
        <f t="shared" si="7"/>
        <v>170.98</v>
      </c>
      <c r="M17" s="7">
        <f t="shared" si="8"/>
        <v>183.46</v>
      </c>
      <c r="N17" s="7">
        <f t="shared" si="9"/>
        <v>193.44</v>
      </c>
      <c r="O17" s="7">
        <f t="shared" si="10"/>
        <v>207.17</v>
      </c>
      <c r="P17" s="7">
        <f t="shared" si="11"/>
        <v>222.14</v>
      </c>
      <c r="Q17" s="7">
        <f t="shared" si="12"/>
        <v>227.14</v>
      </c>
      <c r="R17" s="7">
        <f t="shared" si="13"/>
        <v>239.62</v>
      </c>
      <c r="S17" s="7">
        <f t="shared" si="14"/>
        <v>252.1</v>
      </c>
      <c r="T17" s="7">
        <f t="shared" si="15"/>
        <v>269.57</v>
      </c>
      <c r="U17" s="7">
        <f t="shared" si="16"/>
        <v>280.8</v>
      </c>
      <c r="V17" s="7">
        <f t="shared" si="17"/>
        <v>282.05</v>
      </c>
      <c r="W17" s="7">
        <f t="shared" si="18"/>
        <v>287.04000000000002</v>
      </c>
      <c r="X17" s="7">
        <f t="shared" si="19"/>
        <v>295.77999999999997</v>
      </c>
      <c r="Y17" s="7">
        <f t="shared" si="20"/>
        <v>309.5</v>
      </c>
      <c r="Z17" s="7">
        <f t="shared" si="21"/>
        <v>314.5</v>
      </c>
      <c r="AA17" s="7">
        <f t="shared" si="22"/>
        <v>331.97</v>
      </c>
      <c r="AC17" s="8" t="s">
        <v>61</v>
      </c>
      <c r="AD17" s="7">
        <v>32.760000000000005</v>
      </c>
      <c r="AE17" s="7">
        <v>36.4</v>
      </c>
      <c r="AF17" s="7">
        <v>44.2</v>
      </c>
      <c r="AG17" s="7">
        <v>48.88</v>
      </c>
      <c r="AH17" s="7">
        <v>52</v>
      </c>
      <c r="AI17" s="7">
        <v>57.2</v>
      </c>
      <c r="AJ17" s="7">
        <v>61.88000000000001</v>
      </c>
      <c r="AK17" s="7">
        <v>67.080000000000013</v>
      </c>
      <c r="AL17" s="7">
        <v>71.239999999999995</v>
      </c>
      <c r="AM17" s="7">
        <v>76.44</v>
      </c>
      <c r="AN17" s="7">
        <v>80.599999999999994</v>
      </c>
      <c r="AO17" s="7">
        <v>86.320000000000007</v>
      </c>
      <c r="AP17" s="7">
        <v>92.56</v>
      </c>
      <c r="AQ17" s="7">
        <v>94.64</v>
      </c>
      <c r="AR17" s="7">
        <v>99.840000000000018</v>
      </c>
      <c r="AS17" s="7">
        <v>105.04000000000002</v>
      </c>
      <c r="AT17" s="7">
        <v>112.32000000000001</v>
      </c>
      <c r="AU17" s="7">
        <v>117</v>
      </c>
      <c r="AV17" s="7">
        <v>117.52000000000001</v>
      </c>
      <c r="AW17" s="7">
        <v>119.6</v>
      </c>
      <c r="AX17" s="7">
        <v>123.24000000000001</v>
      </c>
      <c r="AY17" s="7">
        <v>128.96000000000004</v>
      </c>
      <c r="AZ17" s="7">
        <v>131.04000000000002</v>
      </c>
      <c r="BA17" s="7">
        <v>138.32</v>
      </c>
      <c r="BB17" s="17"/>
    </row>
    <row r="18" spans="3:54" ht="24.95" customHeight="1">
      <c r="C18" s="8" t="s">
        <v>62</v>
      </c>
      <c r="D18" s="7">
        <f t="shared" si="23"/>
        <v>82.37</v>
      </c>
      <c r="E18" s="7">
        <f t="shared" si="0"/>
        <v>93.6</v>
      </c>
      <c r="F18" s="7">
        <f t="shared" si="1"/>
        <v>106.08</v>
      </c>
      <c r="G18" s="7">
        <f t="shared" si="2"/>
        <v>119.81</v>
      </c>
      <c r="H18" s="7">
        <f t="shared" si="3"/>
        <v>132.29</v>
      </c>
      <c r="I18" s="7">
        <f t="shared" si="4"/>
        <v>146.02000000000001</v>
      </c>
      <c r="J18" s="7">
        <f t="shared" si="5"/>
        <v>153.5</v>
      </c>
      <c r="K18" s="7">
        <f t="shared" si="6"/>
        <v>167.23</v>
      </c>
      <c r="L18" s="7">
        <f t="shared" si="7"/>
        <v>182.21</v>
      </c>
      <c r="M18" s="7">
        <f t="shared" si="8"/>
        <v>192.19</v>
      </c>
      <c r="N18" s="7">
        <f t="shared" si="9"/>
        <v>205.92</v>
      </c>
      <c r="O18" s="7">
        <f t="shared" si="10"/>
        <v>215.9</v>
      </c>
      <c r="P18" s="7">
        <f t="shared" si="11"/>
        <v>227.14</v>
      </c>
      <c r="Q18" s="7">
        <f t="shared" si="12"/>
        <v>238.37</v>
      </c>
      <c r="R18" s="7">
        <f t="shared" si="13"/>
        <v>252.1</v>
      </c>
      <c r="S18" s="7">
        <f t="shared" si="14"/>
        <v>264.58</v>
      </c>
      <c r="T18" s="7">
        <f t="shared" si="15"/>
        <v>283.3</v>
      </c>
      <c r="U18" s="7">
        <f t="shared" si="16"/>
        <v>294.52999999999997</v>
      </c>
      <c r="V18" s="7">
        <f t="shared" si="17"/>
        <v>295.77999999999997</v>
      </c>
      <c r="W18" s="7">
        <f t="shared" si="18"/>
        <v>300.77</v>
      </c>
      <c r="X18" s="7">
        <f t="shared" si="19"/>
        <v>310.75</v>
      </c>
      <c r="Y18" s="7">
        <f t="shared" si="20"/>
        <v>324.48</v>
      </c>
      <c r="Z18" s="7">
        <f t="shared" si="21"/>
        <v>330.72</v>
      </c>
      <c r="AA18" s="7">
        <f t="shared" si="22"/>
        <v>349.44</v>
      </c>
      <c r="AC18" s="8" t="s">
        <v>62</v>
      </c>
      <c r="AD18" s="7">
        <v>34.32</v>
      </c>
      <c r="AE18" s="7">
        <v>39</v>
      </c>
      <c r="AF18" s="7">
        <v>44.2</v>
      </c>
      <c r="AG18" s="7">
        <v>49.920000000000009</v>
      </c>
      <c r="AH18" s="7">
        <v>55.120000000000005</v>
      </c>
      <c r="AI18" s="7">
        <v>60.839999999999996</v>
      </c>
      <c r="AJ18" s="7">
        <v>63.96</v>
      </c>
      <c r="AK18" s="7">
        <v>69.680000000000007</v>
      </c>
      <c r="AL18" s="7">
        <v>75.92</v>
      </c>
      <c r="AM18" s="7">
        <v>80.080000000000013</v>
      </c>
      <c r="AN18" s="7">
        <v>85.8</v>
      </c>
      <c r="AO18" s="7">
        <v>89.960000000000008</v>
      </c>
      <c r="AP18" s="7">
        <v>94.64</v>
      </c>
      <c r="AQ18" s="7">
        <v>99.320000000000007</v>
      </c>
      <c r="AR18" s="7">
        <v>105.04000000000002</v>
      </c>
      <c r="AS18" s="7">
        <v>110.24000000000001</v>
      </c>
      <c r="AT18" s="7">
        <v>118.04000000000002</v>
      </c>
      <c r="AU18" s="7">
        <v>122.72</v>
      </c>
      <c r="AV18" s="7">
        <v>123.24000000000001</v>
      </c>
      <c r="AW18" s="7">
        <v>125.32000000000001</v>
      </c>
      <c r="AX18" s="7">
        <v>129.47999999999999</v>
      </c>
      <c r="AY18" s="7">
        <v>135.19999999999999</v>
      </c>
      <c r="AZ18" s="7">
        <v>137.80000000000001</v>
      </c>
      <c r="BA18" s="7">
        <v>145.6</v>
      </c>
      <c r="BB18" s="17"/>
    </row>
    <row r="19" spans="3:54" ht="24.95" customHeight="1">
      <c r="C19" s="8" t="s">
        <v>63</v>
      </c>
      <c r="D19" s="7">
        <f t="shared" si="23"/>
        <v>82.37</v>
      </c>
      <c r="E19" s="7">
        <f t="shared" si="0"/>
        <v>94.85</v>
      </c>
      <c r="F19" s="7">
        <f t="shared" si="1"/>
        <v>107.33</v>
      </c>
      <c r="G19" s="7">
        <f t="shared" si="2"/>
        <v>121.06</v>
      </c>
      <c r="H19" s="7">
        <f t="shared" si="3"/>
        <v>133.54</v>
      </c>
      <c r="I19" s="7">
        <f t="shared" si="4"/>
        <v>148.51</v>
      </c>
      <c r="J19" s="7">
        <f t="shared" si="5"/>
        <v>160.99</v>
      </c>
      <c r="K19" s="7">
        <f t="shared" si="6"/>
        <v>170.98</v>
      </c>
      <c r="L19" s="7">
        <f t="shared" si="7"/>
        <v>187.2</v>
      </c>
      <c r="M19" s="7">
        <f t="shared" si="8"/>
        <v>194.69</v>
      </c>
      <c r="N19" s="7">
        <f t="shared" si="9"/>
        <v>214.66</v>
      </c>
      <c r="O19" s="7">
        <f t="shared" si="10"/>
        <v>222.14</v>
      </c>
      <c r="P19" s="7">
        <f t="shared" si="11"/>
        <v>238.37</v>
      </c>
      <c r="Q19" s="7">
        <f t="shared" si="12"/>
        <v>250.85</v>
      </c>
      <c r="R19" s="7">
        <f t="shared" si="13"/>
        <v>264.58</v>
      </c>
      <c r="S19" s="7">
        <f t="shared" si="14"/>
        <v>277.06</v>
      </c>
      <c r="T19" s="7">
        <f t="shared" si="15"/>
        <v>298.27</v>
      </c>
      <c r="U19" s="7">
        <f t="shared" si="16"/>
        <v>309.5</v>
      </c>
      <c r="V19" s="7">
        <f t="shared" si="17"/>
        <v>310.75</v>
      </c>
      <c r="W19" s="7">
        <f t="shared" si="18"/>
        <v>315.74</v>
      </c>
      <c r="X19" s="7">
        <f t="shared" si="19"/>
        <v>326.98</v>
      </c>
      <c r="Y19" s="7">
        <f t="shared" si="20"/>
        <v>340.7</v>
      </c>
      <c r="Z19" s="7">
        <f t="shared" si="21"/>
        <v>346.94</v>
      </c>
      <c r="AA19" s="7">
        <f t="shared" si="22"/>
        <v>366.91</v>
      </c>
      <c r="AC19" s="8" t="s">
        <v>63</v>
      </c>
      <c r="AD19" s="7">
        <v>34.32</v>
      </c>
      <c r="AE19" s="7">
        <v>39.519999999999996</v>
      </c>
      <c r="AF19" s="7">
        <v>44.72</v>
      </c>
      <c r="AG19" s="7">
        <v>50.440000000000005</v>
      </c>
      <c r="AH19" s="7">
        <v>55.639999999999993</v>
      </c>
      <c r="AI19" s="7">
        <v>61.88000000000001</v>
      </c>
      <c r="AJ19" s="7">
        <v>67.080000000000013</v>
      </c>
      <c r="AK19" s="7">
        <v>71.239999999999995</v>
      </c>
      <c r="AL19" s="7">
        <v>78</v>
      </c>
      <c r="AM19" s="7">
        <v>81.12</v>
      </c>
      <c r="AN19" s="7">
        <v>89.44</v>
      </c>
      <c r="AO19" s="7">
        <v>92.56</v>
      </c>
      <c r="AP19" s="7">
        <v>99.320000000000007</v>
      </c>
      <c r="AQ19" s="7">
        <v>104.52000000000001</v>
      </c>
      <c r="AR19" s="7">
        <v>110.24000000000001</v>
      </c>
      <c r="AS19" s="7">
        <v>115.44000000000001</v>
      </c>
      <c r="AT19" s="7">
        <v>124.27999999999999</v>
      </c>
      <c r="AU19" s="7">
        <v>128.96000000000004</v>
      </c>
      <c r="AV19" s="7">
        <v>129.47999999999999</v>
      </c>
      <c r="AW19" s="7">
        <v>131.56000000000003</v>
      </c>
      <c r="AX19" s="7">
        <v>136.24</v>
      </c>
      <c r="AY19" s="7">
        <v>141.96000000000004</v>
      </c>
      <c r="AZ19" s="7">
        <v>144.56000000000003</v>
      </c>
      <c r="BA19" s="7">
        <v>152.88</v>
      </c>
      <c r="BB19" s="17"/>
    </row>
    <row r="20" spans="3:54" ht="24.95" customHeight="1">
      <c r="C20" s="8" t="s">
        <v>64</v>
      </c>
      <c r="D20" s="7">
        <f t="shared" si="23"/>
        <v>86.11</v>
      </c>
      <c r="E20" s="7">
        <f t="shared" si="0"/>
        <v>101.09</v>
      </c>
      <c r="F20" s="7">
        <f t="shared" si="1"/>
        <v>109.82</v>
      </c>
      <c r="G20" s="7">
        <f t="shared" si="2"/>
        <v>124.8</v>
      </c>
      <c r="H20" s="7">
        <f t="shared" si="3"/>
        <v>141.02000000000001</v>
      </c>
      <c r="I20" s="7">
        <f t="shared" si="4"/>
        <v>149.76</v>
      </c>
      <c r="J20" s="7">
        <f t="shared" si="5"/>
        <v>167.23</v>
      </c>
      <c r="K20" s="7">
        <f t="shared" si="6"/>
        <v>182.21</v>
      </c>
      <c r="L20" s="7">
        <f t="shared" si="7"/>
        <v>192.19</v>
      </c>
      <c r="M20" s="7">
        <f t="shared" si="8"/>
        <v>205.92</v>
      </c>
      <c r="N20" s="7">
        <f t="shared" si="9"/>
        <v>222.14</v>
      </c>
      <c r="O20" s="7">
        <f t="shared" si="10"/>
        <v>239.62</v>
      </c>
      <c r="P20" s="7">
        <f t="shared" si="11"/>
        <v>250.85</v>
      </c>
      <c r="Q20" s="7">
        <f t="shared" si="12"/>
        <v>263.33</v>
      </c>
      <c r="R20" s="7">
        <f t="shared" si="13"/>
        <v>277.06</v>
      </c>
      <c r="S20" s="7">
        <f t="shared" si="14"/>
        <v>292.02999999999997</v>
      </c>
      <c r="T20" s="7">
        <f t="shared" si="15"/>
        <v>313.25</v>
      </c>
      <c r="U20" s="7">
        <f t="shared" si="16"/>
        <v>324.48</v>
      </c>
      <c r="V20" s="7">
        <f t="shared" si="17"/>
        <v>326.98</v>
      </c>
      <c r="W20" s="7">
        <f t="shared" si="18"/>
        <v>331.97</v>
      </c>
      <c r="X20" s="7">
        <f t="shared" si="19"/>
        <v>343.2</v>
      </c>
      <c r="Y20" s="7">
        <f t="shared" si="20"/>
        <v>358.18</v>
      </c>
      <c r="Z20" s="7">
        <f t="shared" si="21"/>
        <v>364.42</v>
      </c>
      <c r="AA20" s="7">
        <f t="shared" si="22"/>
        <v>384.38</v>
      </c>
      <c r="AC20" s="8" t="s">
        <v>64</v>
      </c>
      <c r="AD20" s="7">
        <v>35.880000000000003</v>
      </c>
      <c r="AE20" s="7">
        <v>42.12</v>
      </c>
      <c r="AF20" s="7">
        <v>45.760000000000005</v>
      </c>
      <c r="AG20" s="7">
        <v>52</v>
      </c>
      <c r="AH20" s="7">
        <v>58.760000000000005</v>
      </c>
      <c r="AI20" s="7">
        <v>62.4</v>
      </c>
      <c r="AJ20" s="7">
        <v>69.680000000000007</v>
      </c>
      <c r="AK20" s="7">
        <v>75.92</v>
      </c>
      <c r="AL20" s="7">
        <v>80.080000000000013</v>
      </c>
      <c r="AM20" s="7">
        <v>85.8</v>
      </c>
      <c r="AN20" s="7">
        <v>92.56</v>
      </c>
      <c r="AO20" s="7">
        <v>99.840000000000018</v>
      </c>
      <c r="AP20" s="7">
        <v>104.52000000000001</v>
      </c>
      <c r="AQ20" s="7">
        <v>109.72</v>
      </c>
      <c r="AR20" s="7">
        <v>115.44000000000001</v>
      </c>
      <c r="AS20" s="7">
        <v>121.67999999999999</v>
      </c>
      <c r="AT20" s="7">
        <v>130.52000000000001</v>
      </c>
      <c r="AU20" s="7">
        <v>135.19999999999999</v>
      </c>
      <c r="AV20" s="7">
        <v>136.24</v>
      </c>
      <c r="AW20" s="7">
        <v>138.32</v>
      </c>
      <c r="AX20" s="7">
        <v>143</v>
      </c>
      <c r="AY20" s="7">
        <v>149.24</v>
      </c>
      <c r="AZ20" s="7">
        <v>151.84</v>
      </c>
      <c r="BA20" s="7">
        <v>160.16000000000003</v>
      </c>
      <c r="BB20" s="17"/>
    </row>
    <row r="22" spans="3:54" ht="36" customHeight="1">
      <c r="C22" s="21" t="s">
        <v>70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3"/>
      <c r="AC22" s="21" t="s">
        <v>70</v>
      </c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3"/>
    </row>
    <row r="23" spans="3:54" ht="24.95" customHeight="1">
      <c r="C23" s="1"/>
      <c r="D23" s="2" t="s">
        <v>0</v>
      </c>
      <c r="E23" s="3" t="s">
        <v>1</v>
      </c>
      <c r="F23" s="3" t="s">
        <v>2</v>
      </c>
      <c r="G23" s="3" t="s">
        <v>3</v>
      </c>
      <c r="H23" s="3" t="s">
        <v>4</v>
      </c>
      <c r="I23" s="3" t="s">
        <v>5</v>
      </c>
      <c r="J23" s="3" t="s">
        <v>6</v>
      </c>
      <c r="K23" s="3" t="s">
        <v>7</v>
      </c>
      <c r="L23" s="3" t="s">
        <v>8</v>
      </c>
      <c r="M23" s="3" t="s">
        <v>9</v>
      </c>
      <c r="N23" s="3" t="s">
        <v>10</v>
      </c>
      <c r="O23" s="3" t="s">
        <v>11</v>
      </c>
      <c r="P23" s="3" t="s">
        <v>12</v>
      </c>
      <c r="Q23" s="3" t="s">
        <v>13</v>
      </c>
      <c r="R23" s="3" t="s">
        <v>14</v>
      </c>
      <c r="S23" s="3" t="s">
        <v>15</v>
      </c>
      <c r="T23" s="3" t="s">
        <v>16</v>
      </c>
      <c r="U23" s="3" t="s">
        <v>17</v>
      </c>
      <c r="V23" s="3" t="s">
        <v>18</v>
      </c>
      <c r="W23" s="3" t="s">
        <v>19</v>
      </c>
      <c r="X23" s="3" t="s">
        <v>20</v>
      </c>
      <c r="Y23" s="3" t="s">
        <v>21</v>
      </c>
      <c r="Z23" s="3" t="s">
        <v>22</v>
      </c>
      <c r="AA23" s="3" t="s">
        <v>23</v>
      </c>
      <c r="AC23" s="1"/>
      <c r="AD23" s="2" t="s">
        <v>0</v>
      </c>
      <c r="AE23" s="3" t="s">
        <v>1</v>
      </c>
      <c r="AF23" s="3" t="s">
        <v>2</v>
      </c>
      <c r="AG23" s="3" t="s">
        <v>3</v>
      </c>
      <c r="AH23" s="3" t="s">
        <v>4</v>
      </c>
      <c r="AI23" s="3" t="s">
        <v>5</v>
      </c>
      <c r="AJ23" s="3" t="s">
        <v>6</v>
      </c>
      <c r="AK23" s="3" t="s">
        <v>7</v>
      </c>
      <c r="AL23" s="3" t="s">
        <v>8</v>
      </c>
      <c r="AM23" s="3" t="s">
        <v>9</v>
      </c>
      <c r="AN23" s="3" t="s">
        <v>10</v>
      </c>
      <c r="AO23" s="3" t="s">
        <v>11</v>
      </c>
      <c r="AP23" s="3" t="s">
        <v>12</v>
      </c>
      <c r="AQ23" s="3" t="s">
        <v>13</v>
      </c>
      <c r="AR23" s="3" t="s">
        <v>14</v>
      </c>
      <c r="AS23" s="3" t="s">
        <v>15</v>
      </c>
      <c r="AT23" s="3" t="s">
        <v>16</v>
      </c>
      <c r="AU23" s="3" t="s">
        <v>17</v>
      </c>
      <c r="AV23" s="3" t="s">
        <v>18</v>
      </c>
      <c r="AW23" s="3" t="s">
        <v>19</v>
      </c>
      <c r="AX23" s="3" t="s">
        <v>20</v>
      </c>
      <c r="AY23" s="3" t="s">
        <v>21</v>
      </c>
      <c r="AZ23" s="3" t="s">
        <v>22</v>
      </c>
      <c r="BA23" s="3" t="s">
        <v>23</v>
      </c>
    </row>
    <row r="24" spans="3:54" ht="24.95" customHeight="1">
      <c r="C24" s="4"/>
      <c r="D24" s="5" t="s">
        <v>24</v>
      </c>
      <c r="E24" s="6" t="s">
        <v>25</v>
      </c>
      <c r="F24" s="6" t="s">
        <v>26</v>
      </c>
      <c r="G24" s="6" t="s">
        <v>27</v>
      </c>
      <c r="H24" s="6" t="s">
        <v>28</v>
      </c>
      <c r="I24" s="6" t="s">
        <v>29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 t="s">
        <v>46</v>
      </c>
      <c r="AA24" s="6" t="s">
        <v>47</v>
      </c>
      <c r="AC24" s="4"/>
      <c r="AD24" s="5" t="s">
        <v>24</v>
      </c>
      <c r="AE24" s="6" t="s">
        <v>25</v>
      </c>
      <c r="AF24" s="6" t="s">
        <v>26</v>
      </c>
      <c r="AG24" s="6" t="s">
        <v>27</v>
      </c>
      <c r="AH24" s="6" t="s">
        <v>28</v>
      </c>
      <c r="AI24" s="6" t="s">
        <v>29</v>
      </c>
      <c r="AJ24" s="6" t="s">
        <v>30</v>
      </c>
      <c r="AK24" s="6" t="s">
        <v>31</v>
      </c>
      <c r="AL24" s="6" t="s">
        <v>32</v>
      </c>
      <c r="AM24" s="6" t="s">
        <v>33</v>
      </c>
      <c r="AN24" s="6" t="s">
        <v>34</v>
      </c>
      <c r="AO24" s="6" t="s">
        <v>35</v>
      </c>
      <c r="AP24" s="6" t="s">
        <v>36</v>
      </c>
      <c r="AQ24" s="6" t="s">
        <v>37</v>
      </c>
      <c r="AR24" s="6" t="s">
        <v>38</v>
      </c>
      <c r="AS24" s="6" t="s">
        <v>39</v>
      </c>
      <c r="AT24" s="6" t="s">
        <v>40</v>
      </c>
      <c r="AU24" s="6" t="s">
        <v>41</v>
      </c>
      <c r="AV24" s="6" t="s">
        <v>42</v>
      </c>
      <c r="AW24" s="6" t="s">
        <v>43</v>
      </c>
      <c r="AX24" s="6" t="s">
        <v>44</v>
      </c>
      <c r="AY24" s="6" t="s">
        <v>45</v>
      </c>
      <c r="AZ24" s="6" t="s">
        <v>46</v>
      </c>
      <c r="BA24" s="6" t="s">
        <v>47</v>
      </c>
    </row>
    <row r="25" spans="3:54" ht="24.95" customHeight="1">
      <c r="C25" s="3" t="s">
        <v>48</v>
      </c>
      <c r="D25" s="7">
        <f>ROUND(AD25*(1+$B$1)*(1+$B$2),2)</f>
        <v>49.92</v>
      </c>
      <c r="E25" s="7">
        <f t="shared" ref="E25:E41" si="24">ROUND(AE25*(1+$B$1)*(1+$B$2),2)</f>
        <v>53.66</v>
      </c>
      <c r="F25" s="7">
        <f t="shared" ref="F25:F41" si="25">ROUND(AF25*(1+$B$1)*(1+$B$2),2)</f>
        <v>63.65</v>
      </c>
      <c r="G25" s="7">
        <f t="shared" ref="G25:G41" si="26">ROUND(AG25*(1+$B$1)*(1+$B$2),2)</f>
        <v>68.64</v>
      </c>
      <c r="H25" s="7">
        <f t="shared" ref="H25:H41" si="27">ROUND(AH25*(1+$B$1)*(1+$B$2),2)</f>
        <v>74.88</v>
      </c>
      <c r="I25" s="7">
        <f t="shared" ref="I25:I41" si="28">ROUND(AI25*(1+$B$1)*(1+$B$2),2)</f>
        <v>77.38</v>
      </c>
      <c r="J25" s="7">
        <f t="shared" ref="J25:J41" si="29">ROUND(AJ25*(1+$B$1)*(1+$B$2),2)</f>
        <v>78.62</v>
      </c>
      <c r="K25" s="7">
        <f t="shared" ref="K25:K41" si="30">ROUND(AK25*(1+$B$1)*(1+$B$2),2)</f>
        <v>82.37</v>
      </c>
      <c r="L25" s="7">
        <f t="shared" ref="L25:L41" si="31">ROUND(AL25*(1+$B$1)*(1+$B$2),2)</f>
        <v>86.11</v>
      </c>
      <c r="M25" s="7">
        <f t="shared" ref="M25:M41" si="32">ROUND(AM25*(1+$B$1)*(1+$B$2),2)</f>
        <v>87.36</v>
      </c>
      <c r="N25" s="7">
        <f t="shared" ref="N25:N41" si="33">ROUND(AN25*(1+$B$1)*(1+$B$2),2)</f>
        <v>93.6</v>
      </c>
      <c r="O25" s="7">
        <f t="shared" ref="O25:O41" si="34">ROUND(AO25*(1+$B$1)*(1+$B$2),2)</f>
        <v>98.59</v>
      </c>
      <c r="P25" s="7">
        <f t="shared" ref="P25:P41" si="35">ROUND(AP25*(1+$B$1)*(1+$B$2),2)</f>
        <v>106.08</v>
      </c>
      <c r="Q25" s="7">
        <f t="shared" ref="Q25:Q41" si="36">ROUND(AQ25*(1+$B$1)*(1+$B$2),2)</f>
        <v>109.82</v>
      </c>
      <c r="R25" s="7">
        <f t="shared" ref="R25:R41" si="37">ROUND(AR25*(1+$B$1)*(1+$B$2),2)</f>
        <v>112.32</v>
      </c>
      <c r="S25" s="7">
        <f t="shared" ref="S25:S41" si="38">ROUND(AS25*(1+$B$1)*(1+$B$2),2)</f>
        <v>117.31</v>
      </c>
      <c r="T25" s="7">
        <f t="shared" ref="T25:T41" si="39">ROUND(AT25*(1+$B$1)*(1+$B$2),2)</f>
        <v>119.81</v>
      </c>
      <c r="U25" s="7">
        <f t="shared" ref="U25:U41" si="40">ROUND(AU25*(1+$B$1)*(1+$B$2),2)</f>
        <v>124.8</v>
      </c>
      <c r="V25" s="7">
        <f t="shared" ref="V25:V41" si="41">ROUND(AV25*(1+$B$1)*(1+$B$2),2)</f>
        <v>129.79</v>
      </c>
      <c r="W25" s="7">
        <f t="shared" ref="W25:W41" si="42">ROUND(AW25*(1+$B$1)*(1+$B$2),2)</f>
        <v>132.29</v>
      </c>
      <c r="X25" s="7">
        <f t="shared" ref="X25:X41" si="43">ROUND(AX25*(1+$B$1)*(1+$B$2),2)</f>
        <v>137.28</v>
      </c>
      <c r="Y25" s="7">
        <f t="shared" ref="Y25:Y41" si="44">ROUND(AY25*(1+$B$1)*(1+$B$2),2)</f>
        <v>141.02000000000001</v>
      </c>
      <c r="Z25" s="7">
        <f t="shared" ref="Z25:Z41" si="45">ROUND(AZ25*(1+$B$1)*(1+$B$2),2)</f>
        <v>146.02000000000001</v>
      </c>
      <c r="AA25" s="7">
        <f t="shared" ref="AA25:AA41" si="46">ROUND(BA25*(1+$B$1)*(1+$B$2),2)</f>
        <v>149.76</v>
      </c>
      <c r="AC25" s="3" t="s">
        <v>48</v>
      </c>
      <c r="AD25" s="7">
        <v>20.8</v>
      </c>
      <c r="AE25" s="7">
        <v>22.36</v>
      </c>
      <c r="AF25" s="7">
        <v>26.520000000000003</v>
      </c>
      <c r="AG25" s="7">
        <v>28.6</v>
      </c>
      <c r="AH25" s="7">
        <v>31.2</v>
      </c>
      <c r="AI25" s="7">
        <v>32.240000000000009</v>
      </c>
      <c r="AJ25" s="7">
        <v>32.760000000000005</v>
      </c>
      <c r="AK25" s="7">
        <v>34.32</v>
      </c>
      <c r="AL25" s="7">
        <v>35.880000000000003</v>
      </c>
      <c r="AM25" s="7">
        <v>36.4</v>
      </c>
      <c r="AN25" s="7">
        <v>39</v>
      </c>
      <c r="AO25" s="7">
        <v>41.08</v>
      </c>
      <c r="AP25" s="7">
        <v>44.2</v>
      </c>
      <c r="AQ25" s="7">
        <v>45.760000000000005</v>
      </c>
      <c r="AR25" s="7">
        <v>46.8</v>
      </c>
      <c r="AS25" s="7">
        <v>48.88</v>
      </c>
      <c r="AT25" s="7">
        <v>49.920000000000009</v>
      </c>
      <c r="AU25" s="7">
        <v>52</v>
      </c>
      <c r="AV25" s="7">
        <v>54.08</v>
      </c>
      <c r="AW25" s="7">
        <v>55.120000000000005</v>
      </c>
      <c r="AX25" s="7">
        <v>57.2</v>
      </c>
      <c r="AY25" s="7">
        <v>58.760000000000005</v>
      </c>
      <c r="AZ25" s="7">
        <v>60.839999999999996</v>
      </c>
      <c r="BA25" s="7">
        <v>62.4</v>
      </c>
    </row>
    <row r="26" spans="3:54" ht="24.95" customHeight="1">
      <c r="C26" s="8" t="s">
        <v>49</v>
      </c>
      <c r="D26" s="7">
        <f t="shared" ref="D26:D41" si="47">ROUND(AD26*(1+$B$1)*(1+$B$2),2)</f>
        <v>53.66</v>
      </c>
      <c r="E26" s="7">
        <f t="shared" si="24"/>
        <v>62.4</v>
      </c>
      <c r="F26" s="7">
        <f t="shared" si="25"/>
        <v>63.65</v>
      </c>
      <c r="G26" s="7">
        <f t="shared" si="26"/>
        <v>74.88</v>
      </c>
      <c r="H26" s="7">
        <f t="shared" si="27"/>
        <v>77.38</v>
      </c>
      <c r="I26" s="7">
        <f t="shared" si="28"/>
        <v>78.62</v>
      </c>
      <c r="J26" s="7">
        <f t="shared" si="29"/>
        <v>82.37</v>
      </c>
      <c r="K26" s="7">
        <f t="shared" si="30"/>
        <v>87.36</v>
      </c>
      <c r="L26" s="7">
        <f t="shared" si="31"/>
        <v>93.6</v>
      </c>
      <c r="M26" s="7">
        <f t="shared" si="32"/>
        <v>98.59</v>
      </c>
      <c r="N26" s="7">
        <f t="shared" si="33"/>
        <v>101.09</v>
      </c>
      <c r="O26" s="7">
        <f t="shared" si="34"/>
        <v>109.82</v>
      </c>
      <c r="P26" s="7">
        <f t="shared" si="35"/>
        <v>112.32</v>
      </c>
      <c r="Q26" s="7">
        <f t="shared" si="36"/>
        <v>117.31</v>
      </c>
      <c r="R26" s="7">
        <f t="shared" si="37"/>
        <v>119.81</v>
      </c>
      <c r="S26" s="7">
        <f t="shared" si="38"/>
        <v>129.79</v>
      </c>
      <c r="T26" s="7">
        <f t="shared" si="39"/>
        <v>132.29</v>
      </c>
      <c r="U26" s="7">
        <f t="shared" si="40"/>
        <v>137.28</v>
      </c>
      <c r="V26" s="7">
        <f t="shared" si="41"/>
        <v>141.02000000000001</v>
      </c>
      <c r="W26" s="7">
        <f t="shared" si="42"/>
        <v>144.77000000000001</v>
      </c>
      <c r="X26" s="7">
        <f t="shared" si="43"/>
        <v>149.76</v>
      </c>
      <c r="Y26" s="7">
        <f t="shared" si="44"/>
        <v>153.5</v>
      </c>
      <c r="Z26" s="7">
        <f t="shared" si="45"/>
        <v>156</v>
      </c>
      <c r="AA26" s="7">
        <f t="shared" si="46"/>
        <v>167.23</v>
      </c>
      <c r="AC26" s="8" t="s">
        <v>49</v>
      </c>
      <c r="AD26" s="7">
        <v>22.36</v>
      </c>
      <c r="AE26" s="7">
        <v>26</v>
      </c>
      <c r="AF26" s="7">
        <v>26.520000000000003</v>
      </c>
      <c r="AG26" s="7">
        <v>31.2</v>
      </c>
      <c r="AH26" s="7">
        <v>32.240000000000009</v>
      </c>
      <c r="AI26" s="7">
        <v>32.760000000000005</v>
      </c>
      <c r="AJ26" s="7">
        <v>34.32</v>
      </c>
      <c r="AK26" s="7">
        <v>36.4</v>
      </c>
      <c r="AL26" s="7">
        <v>39</v>
      </c>
      <c r="AM26" s="7">
        <v>41.08</v>
      </c>
      <c r="AN26" s="7">
        <v>42.12</v>
      </c>
      <c r="AO26" s="7">
        <v>45.760000000000005</v>
      </c>
      <c r="AP26" s="7">
        <v>46.8</v>
      </c>
      <c r="AQ26" s="7">
        <v>48.88</v>
      </c>
      <c r="AR26" s="7">
        <v>49.920000000000009</v>
      </c>
      <c r="AS26" s="7">
        <v>54.08</v>
      </c>
      <c r="AT26" s="7">
        <v>55.120000000000005</v>
      </c>
      <c r="AU26" s="7">
        <v>57.2</v>
      </c>
      <c r="AV26" s="7">
        <v>58.760000000000005</v>
      </c>
      <c r="AW26" s="7">
        <v>60.320000000000007</v>
      </c>
      <c r="AX26" s="7">
        <v>62.4</v>
      </c>
      <c r="AY26" s="7">
        <v>63.96</v>
      </c>
      <c r="AZ26" s="7">
        <v>65</v>
      </c>
      <c r="BA26" s="7">
        <v>69.680000000000007</v>
      </c>
    </row>
    <row r="27" spans="3:54" ht="24.95" customHeight="1">
      <c r="C27" s="8" t="s">
        <v>50</v>
      </c>
      <c r="D27" s="7">
        <f t="shared" si="47"/>
        <v>53.66</v>
      </c>
      <c r="E27" s="7">
        <f t="shared" si="24"/>
        <v>63.65</v>
      </c>
      <c r="F27" s="7">
        <f t="shared" si="25"/>
        <v>68.64</v>
      </c>
      <c r="G27" s="7">
        <f t="shared" si="26"/>
        <v>77.38</v>
      </c>
      <c r="H27" s="7">
        <f t="shared" si="27"/>
        <v>78.62</v>
      </c>
      <c r="I27" s="7">
        <f t="shared" si="28"/>
        <v>82.37</v>
      </c>
      <c r="J27" s="7">
        <f t="shared" si="29"/>
        <v>87.36</v>
      </c>
      <c r="K27" s="7">
        <f t="shared" si="30"/>
        <v>93.6</v>
      </c>
      <c r="L27" s="7">
        <f t="shared" si="31"/>
        <v>98.59</v>
      </c>
      <c r="M27" s="7">
        <f t="shared" si="32"/>
        <v>106.08</v>
      </c>
      <c r="N27" s="7">
        <f t="shared" si="33"/>
        <v>109.82</v>
      </c>
      <c r="O27" s="7">
        <f t="shared" si="34"/>
        <v>117.31</v>
      </c>
      <c r="P27" s="7">
        <f t="shared" si="35"/>
        <v>119.81</v>
      </c>
      <c r="Q27" s="7">
        <f t="shared" si="36"/>
        <v>124.8</v>
      </c>
      <c r="R27" s="7">
        <f t="shared" si="37"/>
        <v>132.29</v>
      </c>
      <c r="S27" s="7">
        <f t="shared" si="38"/>
        <v>137.28</v>
      </c>
      <c r="T27" s="7">
        <f t="shared" si="39"/>
        <v>144.77000000000001</v>
      </c>
      <c r="U27" s="7">
        <f t="shared" si="40"/>
        <v>146.02000000000001</v>
      </c>
      <c r="V27" s="7">
        <f t="shared" si="41"/>
        <v>149.76</v>
      </c>
      <c r="W27" s="7">
        <f t="shared" si="42"/>
        <v>156</v>
      </c>
      <c r="X27" s="7">
        <f t="shared" si="43"/>
        <v>160.99</v>
      </c>
      <c r="Y27" s="7">
        <f t="shared" si="44"/>
        <v>167.23</v>
      </c>
      <c r="Z27" s="7">
        <f t="shared" si="45"/>
        <v>175.97</v>
      </c>
      <c r="AA27" s="7">
        <f t="shared" si="46"/>
        <v>182.21</v>
      </c>
      <c r="AC27" s="8" t="s">
        <v>50</v>
      </c>
      <c r="AD27" s="7">
        <v>22.36</v>
      </c>
      <c r="AE27" s="7">
        <v>26.520000000000003</v>
      </c>
      <c r="AF27" s="7">
        <v>28.6</v>
      </c>
      <c r="AG27" s="7">
        <v>32.240000000000009</v>
      </c>
      <c r="AH27" s="7">
        <v>32.760000000000005</v>
      </c>
      <c r="AI27" s="7">
        <v>34.32</v>
      </c>
      <c r="AJ27" s="7">
        <v>36.4</v>
      </c>
      <c r="AK27" s="7">
        <v>39</v>
      </c>
      <c r="AL27" s="7">
        <v>41.08</v>
      </c>
      <c r="AM27" s="7">
        <v>44.2</v>
      </c>
      <c r="AN27" s="7">
        <v>45.760000000000005</v>
      </c>
      <c r="AO27" s="7">
        <v>48.88</v>
      </c>
      <c r="AP27" s="7">
        <v>49.920000000000009</v>
      </c>
      <c r="AQ27" s="7">
        <v>52</v>
      </c>
      <c r="AR27" s="7">
        <v>55.120000000000005</v>
      </c>
      <c r="AS27" s="7">
        <v>57.2</v>
      </c>
      <c r="AT27" s="7">
        <v>60.320000000000007</v>
      </c>
      <c r="AU27" s="7">
        <v>60.839999999999996</v>
      </c>
      <c r="AV27" s="7">
        <v>62.4</v>
      </c>
      <c r="AW27" s="7">
        <v>65</v>
      </c>
      <c r="AX27" s="7">
        <v>67.080000000000013</v>
      </c>
      <c r="AY27" s="7">
        <v>69.680000000000007</v>
      </c>
      <c r="AZ27" s="7">
        <v>73.320000000000007</v>
      </c>
      <c r="BA27" s="7">
        <v>75.92</v>
      </c>
    </row>
    <row r="28" spans="3:54" ht="24.95" customHeight="1">
      <c r="C28" s="8" t="s">
        <v>51</v>
      </c>
      <c r="D28" s="7">
        <f t="shared" si="47"/>
        <v>62.4</v>
      </c>
      <c r="E28" s="7">
        <f t="shared" si="24"/>
        <v>63.65</v>
      </c>
      <c r="F28" s="7">
        <f t="shared" si="25"/>
        <v>74.88</v>
      </c>
      <c r="G28" s="7">
        <f t="shared" si="26"/>
        <v>78.62</v>
      </c>
      <c r="H28" s="7">
        <f t="shared" si="27"/>
        <v>82.37</v>
      </c>
      <c r="I28" s="7">
        <f t="shared" si="28"/>
        <v>87.36</v>
      </c>
      <c r="J28" s="7">
        <f t="shared" si="29"/>
        <v>93.6</v>
      </c>
      <c r="K28" s="7">
        <f t="shared" si="30"/>
        <v>101.09</v>
      </c>
      <c r="L28" s="7">
        <f t="shared" si="31"/>
        <v>106.08</v>
      </c>
      <c r="M28" s="7">
        <f t="shared" si="32"/>
        <v>112.32</v>
      </c>
      <c r="N28" s="7">
        <f t="shared" si="33"/>
        <v>117.31</v>
      </c>
      <c r="O28" s="7">
        <f t="shared" si="34"/>
        <v>124.8</v>
      </c>
      <c r="P28" s="7">
        <f t="shared" si="35"/>
        <v>129.79</v>
      </c>
      <c r="Q28" s="7">
        <f t="shared" si="36"/>
        <v>137.28</v>
      </c>
      <c r="R28" s="7">
        <f t="shared" si="37"/>
        <v>141.02000000000001</v>
      </c>
      <c r="S28" s="7">
        <f t="shared" si="38"/>
        <v>146.02000000000001</v>
      </c>
      <c r="T28" s="7">
        <f t="shared" si="39"/>
        <v>149.76</v>
      </c>
      <c r="U28" s="7">
        <f t="shared" si="40"/>
        <v>156</v>
      </c>
      <c r="V28" s="7">
        <f t="shared" si="41"/>
        <v>160.99</v>
      </c>
      <c r="W28" s="7">
        <f t="shared" si="42"/>
        <v>168.48</v>
      </c>
      <c r="X28" s="7">
        <f t="shared" si="43"/>
        <v>175.97</v>
      </c>
      <c r="Y28" s="7">
        <f t="shared" si="44"/>
        <v>182.21</v>
      </c>
      <c r="Z28" s="7">
        <f t="shared" si="45"/>
        <v>183.46</v>
      </c>
      <c r="AA28" s="7">
        <f t="shared" si="46"/>
        <v>193.44</v>
      </c>
      <c r="AC28" s="8" t="s">
        <v>51</v>
      </c>
      <c r="AD28" s="7">
        <v>26</v>
      </c>
      <c r="AE28" s="7">
        <v>26.520000000000003</v>
      </c>
      <c r="AF28" s="7">
        <v>31.2</v>
      </c>
      <c r="AG28" s="7">
        <v>32.760000000000005</v>
      </c>
      <c r="AH28" s="7">
        <v>34.32</v>
      </c>
      <c r="AI28" s="7">
        <v>36.4</v>
      </c>
      <c r="AJ28" s="7">
        <v>39</v>
      </c>
      <c r="AK28" s="7">
        <v>42.12</v>
      </c>
      <c r="AL28" s="7">
        <v>44.2</v>
      </c>
      <c r="AM28" s="7">
        <v>46.8</v>
      </c>
      <c r="AN28" s="7">
        <v>48.88</v>
      </c>
      <c r="AO28" s="7">
        <v>52</v>
      </c>
      <c r="AP28" s="7">
        <v>54.08</v>
      </c>
      <c r="AQ28" s="7">
        <v>57.2</v>
      </c>
      <c r="AR28" s="7">
        <v>58.760000000000005</v>
      </c>
      <c r="AS28" s="7">
        <v>60.839999999999996</v>
      </c>
      <c r="AT28" s="7">
        <v>62.4</v>
      </c>
      <c r="AU28" s="7">
        <v>65</v>
      </c>
      <c r="AV28" s="7">
        <v>67.080000000000013</v>
      </c>
      <c r="AW28" s="7">
        <v>70.2</v>
      </c>
      <c r="AX28" s="7">
        <v>73.320000000000007</v>
      </c>
      <c r="AY28" s="7">
        <v>75.92</v>
      </c>
      <c r="AZ28" s="7">
        <v>76.44</v>
      </c>
      <c r="BA28" s="7">
        <v>80.599999999999994</v>
      </c>
    </row>
    <row r="29" spans="3:54" ht="24.95" customHeight="1">
      <c r="C29" s="8" t="s">
        <v>52</v>
      </c>
      <c r="D29" s="7">
        <f t="shared" si="47"/>
        <v>62.4</v>
      </c>
      <c r="E29" s="7">
        <f t="shared" si="24"/>
        <v>68.64</v>
      </c>
      <c r="F29" s="7">
        <f t="shared" si="25"/>
        <v>77.38</v>
      </c>
      <c r="G29" s="7">
        <f t="shared" si="26"/>
        <v>78.62</v>
      </c>
      <c r="H29" s="7">
        <f t="shared" si="27"/>
        <v>86.11</v>
      </c>
      <c r="I29" s="7">
        <f t="shared" si="28"/>
        <v>93.6</v>
      </c>
      <c r="J29" s="7">
        <f t="shared" si="29"/>
        <v>98.59</v>
      </c>
      <c r="K29" s="7">
        <f t="shared" si="30"/>
        <v>106.08</v>
      </c>
      <c r="L29" s="7">
        <f t="shared" si="31"/>
        <v>112.32</v>
      </c>
      <c r="M29" s="7">
        <f t="shared" si="32"/>
        <v>117.31</v>
      </c>
      <c r="N29" s="7">
        <f t="shared" si="33"/>
        <v>124.8</v>
      </c>
      <c r="O29" s="7">
        <f t="shared" si="34"/>
        <v>132.29</v>
      </c>
      <c r="P29" s="7">
        <f t="shared" si="35"/>
        <v>137.28</v>
      </c>
      <c r="Q29" s="7">
        <f t="shared" si="36"/>
        <v>144.77000000000001</v>
      </c>
      <c r="R29" s="7">
        <f t="shared" si="37"/>
        <v>149.76</v>
      </c>
      <c r="S29" s="7">
        <f t="shared" si="38"/>
        <v>153.5</v>
      </c>
      <c r="T29" s="7">
        <f t="shared" si="39"/>
        <v>160.99</v>
      </c>
      <c r="U29" s="7">
        <f t="shared" si="40"/>
        <v>168.48</v>
      </c>
      <c r="V29" s="7">
        <f t="shared" si="41"/>
        <v>175.97</v>
      </c>
      <c r="W29" s="7">
        <f t="shared" si="42"/>
        <v>182.21</v>
      </c>
      <c r="X29" s="7">
        <f t="shared" si="43"/>
        <v>189.7</v>
      </c>
      <c r="Y29" s="7">
        <f t="shared" si="44"/>
        <v>192.19</v>
      </c>
      <c r="Z29" s="7">
        <f t="shared" si="45"/>
        <v>200.93</v>
      </c>
      <c r="AA29" s="7">
        <f t="shared" si="46"/>
        <v>207.17</v>
      </c>
      <c r="AC29" s="8" t="s">
        <v>52</v>
      </c>
      <c r="AD29" s="7">
        <v>26</v>
      </c>
      <c r="AE29" s="7">
        <v>28.6</v>
      </c>
      <c r="AF29" s="7">
        <v>32.240000000000009</v>
      </c>
      <c r="AG29" s="7">
        <v>32.760000000000005</v>
      </c>
      <c r="AH29" s="7">
        <v>35.880000000000003</v>
      </c>
      <c r="AI29" s="7">
        <v>39</v>
      </c>
      <c r="AJ29" s="7">
        <v>41.08</v>
      </c>
      <c r="AK29" s="7">
        <v>44.2</v>
      </c>
      <c r="AL29" s="7">
        <v>46.8</v>
      </c>
      <c r="AM29" s="7">
        <v>48.88</v>
      </c>
      <c r="AN29" s="7">
        <v>52</v>
      </c>
      <c r="AO29" s="7">
        <v>55.120000000000005</v>
      </c>
      <c r="AP29" s="7">
        <v>57.2</v>
      </c>
      <c r="AQ29" s="7">
        <v>60.320000000000007</v>
      </c>
      <c r="AR29" s="7">
        <v>62.4</v>
      </c>
      <c r="AS29" s="7">
        <v>63.96</v>
      </c>
      <c r="AT29" s="7">
        <v>67.080000000000013</v>
      </c>
      <c r="AU29" s="7">
        <v>70.2</v>
      </c>
      <c r="AV29" s="7">
        <v>73.320000000000007</v>
      </c>
      <c r="AW29" s="7">
        <v>75.92</v>
      </c>
      <c r="AX29" s="7">
        <v>79.039999999999992</v>
      </c>
      <c r="AY29" s="7">
        <v>80.080000000000013</v>
      </c>
      <c r="AZ29" s="7">
        <v>83.72</v>
      </c>
      <c r="BA29" s="7">
        <v>86.320000000000007</v>
      </c>
    </row>
    <row r="30" spans="3:54" ht="24.95" customHeight="1">
      <c r="C30" s="8" t="s">
        <v>53</v>
      </c>
      <c r="D30" s="7">
        <f t="shared" si="47"/>
        <v>63.65</v>
      </c>
      <c r="E30" s="7">
        <f t="shared" si="24"/>
        <v>74.88</v>
      </c>
      <c r="F30" s="7">
        <f t="shared" si="25"/>
        <v>78.62</v>
      </c>
      <c r="G30" s="7">
        <f t="shared" si="26"/>
        <v>82.37</v>
      </c>
      <c r="H30" s="7">
        <f t="shared" si="27"/>
        <v>87.36</v>
      </c>
      <c r="I30" s="7">
        <f t="shared" si="28"/>
        <v>98.59</v>
      </c>
      <c r="J30" s="7">
        <f t="shared" si="29"/>
        <v>106.08</v>
      </c>
      <c r="K30" s="7">
        <f t="shared" si="30"/>
        <v>112.32</v>
      </c>
      <c r="L30" s="7">
        <f t="shared" si="31"/>
        <v>117.31</v>
      </c>
      <c r="M30" s="7">
        <f t="shared" si="32"/>
        <v>124.8</v>
      </c>
      <c r="N30" s="7">
        <f t="shared" si="33"/>
        <v>132.29</v>
      </c>
      <c r="O30" s="7">
        <f t="shared" si="34"/>
        <v>141.02000000000001</v>
      </c>
      <c r="P30" s="7">
        <f t="shared" si="35"/>
        <v>146.02000000000001</v>
      </c>
      <c r="Q30" s="7">
        <f t="shared" si="36"/>
        <v>153.5</v>
      </c>
      <c r="R30" s="7">
        <f t="shared" si="37"/>
        <v>156</v>
      </c>
      <c r="S30" s="7">
        <f t="shared" si="38"/>
        <v>167.23</v>
      </c>
      <c r="T30" s="7">
        <f t="shared" si="39"/>
        <v>175.97</v>
      </c>
      <c r="U30" s="7">
        <f t="shared" si="40"/>
        <v>182.21</v>
      </c>
      <c r="V30" s="7">
        <f t="shared" si="41"/>
        <v>189.7</v>
      </c>
      <c r="W30" s="7">
        <f t="shared" si="42"/>
        <v>192.19</v>
      </c>
      <c r="X30" s="7">
        <f t="shared" si="43"/>
        <v>200.93</v>
      </c>
      <c r="Y30" s="7">
        <f t="shared" si="44"/>
        <v>205.92</v>
      </c>
      <c r="Z30" s="7">
        <f t="shared" si="45"/>
        <v>215.9</v>
      </c>
      <c r="AA30" s="7">
        <f t="shared" si="46"/>
        <v>228.38</v>
      </c>
      <c r="AC30" s="8" t="s">
        <v>53</v>
      </c>
      <c r="AD30" s="7">
        <v>26.520000000000003</v>
      </c>
      <c r="AE30" s="7">
        <v>31.2</v>
      </c>
      <c r="AF30" s="7">
        <v>32.760000000000005</v>
      </c>
      <c r="AG30" s="7">
        <v>34.32</v>
      </c>
      <c r="AH30" s="7">
        <v>36.4</v>
      </c>
      <c r="AI30" s="7">
        <v>41.08</v>
      </c>
      <c r="AJ30" s="7">
        <v>44.2</v>
      </c>
      <c r="AK30" s="7">
        <v>46.8</v>
      </c>
      <c r="AL30" s="7">
        <v>48.88</v>
      </c>
      <c r="AM30" s="7">
        <v>52</v>
      </c>
      <c r="AN30" s="7">
        <v>55.120000000000005</v>
      </c>
      <c r="AO30" s="7">
        <v>58.760000000000005</v>
      </c>
      <c r="AP30" s="7">
        <v>60.839999999999996</v>
      </c>
      <c r="AQ30" s="7">
        <v>63.96</v>
      </c>
      <c r="AR30" s="7">
        <v>65</v>
      </c>
      <c r="AS30" s="7">
        <v>69.680000000000007</v>
      </c>
      <c r="AT30" s="7">
        <v>73.320000000000007</v>
      </c>
      <c r="AU30" s="7">
        <v>75.92</v>
      </c>
      <c r="AV30" s="7">
        <v>79.039999999999992</v>
      </c>
      <c r="AW30" s="7">
        <v>80.080000000000013</v>
      </c>
      <c r="AX30" s="7">
        <v>83.72</v>
      </c>
      <c r="AY30" s="7">
        <v>85.8</v>
      </c>
      <c r="AZ30" s="7">
        <v>89.960000000000008</v>
      </c>
      <c r="BA30" s="7">
        <v>95.16</v>
      </c>
    </row>
    <row r="31" spans="3:54" ht="24.95" customHeight="1">
      <c r="C31" s="8" t="s">
        <v>54</v>
      </c>
      <c r="D31" s="7">
        <f t="shared" si="47"/>
        <v>68.64</v>
      </c>
      <c r="E31" s="7">
        <f t="shared" si="24"/>
        <v>74.88</v>
      </c>
      <c r="F31" s="7">
        <f t="shared" si="25"/>
        <v>78.62</v>
      </c>
      <c r="G31" s="7">
        <f t="shared" si="26"/>
        <v>86.11</v>
      </c>
      <c r="H31" s="7">
        <f t="shared" si="27"/>
        <v>93.6</v>
      </c>
      <c r="I31" s="7">
        <f t="shared" si="28"/>
        <v>101.09</v>
      </c>
      <c r="J31" s="7">
        <f t="shared" si="29"/>
        <v>109.82</v>
      </c>
      <c r="K31" s="7">
        <f t="shared" si="30"/>
        <v>117.31</v>
      </c>
      <c r="L31" s="7">
        <f t="shared" si="31"/>
        <v>124.8</v>
      </c>
      <c r="M31" s="7">
        <f t="shared" si="32"/>
        <v>132.29</v>
      </c>
      <c r="N31" s="7">
        <f t="shared" si="33"/>
        <v>141.02000000000001</v>
      </c>
      <c r="O31" s="7">
        <f t="shared" si="34"/>
        <v>146.02000000000001</v>
      </c>
      <c r="P31" s="7">
        <f t="shared" si="35"/>
        <v>153.5</v>
      </c>
      <c r="Q31" s="7">
        <f t="shared" si="36"/>
        <v>160.99</v>
      </c>
      <c r="R31" s="7">
        <f t="shared" si="37"/>
        <v>168.48</v>
      </c>
      <c r="S31" s="7">
        <f t="shared" si="38"/>
        <v>178.46</v>
      </c>
      <c r="T31" s="7">
        <f t="shared" si="39"/>
        <v>183.46</v>
      </c>
      <c r="U31" s="7">
        <f t="shared" si="40"/>
        <v>192.19</v>
      </c>
      <c r="V31" s="7">
        <f t="shared" si="41"/>
        <v>200.93</v>
      </c>
      <c r="W31" s="7">
        <f t="shared" si="42"/>
        <v>205.92</v>
      </c>
      <c r="X31" s="7">
        <f t="shared" si="43"/>
        <v>215.9</v>
      </c>
      <c r="Y31" s="7">
        <f t="shared" si="44"/>
        <v>218.4</v>
      </c>
      <c r="Z31" s="7">
        <f t="shared" si="45"/>
        <v>228.38</v>
      </c>
      <c r="AA31" s="7">
        <f t="shared" si="46"/>
        <v>242.11</v>
      </c>
      <c r="AC31" s="8" t="s">
        <v>54</v>
      </c>
      <c r="AD31" s="7">
        <v>28.6</v>
      </c>
      <c r="AE31" s="7">
        <v>31.2</v>
      </c>
      <c r="AF31" s="7">
        <v>32.760000000000005</v>
      </c>
      <c r="AG31" s="7">
        <v>35.880000000000003</v>
      </c>
      <c r="AH31" s="7">
        <v>39</v>
      </c>
      <c r="AI31" s="7">
        <v>42.12</v>
      </c>
      <c r="AJ31" s="7">
        <v>45.760000000000005</v>
      </c>
      <c r="AK31" s="7">
        <v>48.88</v>
      </c>
      <c r="AL31" s="7">
        <v>52</v>
      </c>
      <c r="AM31" s="7">
        <v>55.120000000000005</v>
      </c>
      <c r="AN31" s="7">
        <v>58.760000000000005</v>
      </c>
      <c r="AO31" s="7">
        <v>60.839999999999996</v>
      </c>
      <c r="AP31" s="7">
        <v>63.96</v>
      </c>
      <c r="AQ31" s="7">
        <v>67.080000000000013</v>
      </c>
      <c r="AR31" s="7">
        <v>70.2</v>
      </c>
      <c r="AS31" s="7">
        <v>74.36</v>
      </c>
      <c r="AT31" s="7">
        <v>76.44</v>
      </c>
      <c r="AU31" s="7">
        <v>80.080000000000013</v>
      </c>
      <c r="AV31" s="7">
        <v>83.72</v>
      </c>
      <c r="AW31" s="7">
        <v>85.8</v>
      </c>
      <c r="AX31" s="7">
        <v>89.960000000000008</v>
      </c>
      <c r="AY31" s="7">
        <v>91</v>
      </c>
      <c r="AZ31" s="7">
        <v>95.16</v>
      </c>
      <c r="BA31" s="7">
        <v>100.88000000000001</v>
      </c>
    </row>
    <row r="32" spans="3:54" ht="24.95" customHeight="1">
      <c r="C32" s="8" t="s">
        <v>55</v>
      </c>
      <c r="D32" s="7">
        <f t="shared" si="47"/>
        <v>68.64</v>
      </c>
      <c r="E32" s="7">
        <f t="shared" si="24"/>
        <v>77.38</v>
      </c>
      <c r="F32" s="7">
        <f t="shared" si="25"/>
        <v>82.37</v>
      </c>
      <c r="G32" s="7">
        <f t="shared" si="26"/>
        <v>87.36</v>
      </c>
      <c r="H32" s="7">
        <f t="shared" si="27"/>
        <v>98.59</v>
      </c>
      <c r="I32" s="7">
        <f t="shared" si="28"/>
        <v>109.82</v>
      </c>
      <c r="J32" s="7">
        <f t="shared" si="29"/>
        <v>117.31</v>
      </c>
      <c r="K32" s="7">
        <f t="shared" si="30"/>
        <v>124.8</v>
      </c>
      <c r="L32" s="7">
        <f t="shared" si="31"/>
        <v>132.29</v>
      </c>
      <c r="M32" s="7">
        <f t="shared" si="32"/>
        <v>141.02000000000001</v>
      </c>
      <c r="N32" s="7">
        <f t="shared" si="33"/>
        <v>146.02000000000001</v>
      </c>
      <c r="O32" s="7">
        <f t="shared" si="34"/>
        <v>153.5</v>
      </c>
      <c r="P32" s="7">
        <f t="shared" si="35"/>
        <v>160.99</v>
      </c>
      <c r="Q32" s="7">
        <f t="shared" si="36"/>
        <v>168.48</v>
      </c>
      <c r="R32" s="7">
        <f t="shared" si="37"/>
        <v>178.46</v>
      </c>
      <c r="S32" s="7">
        <f t="shared" si="38"/>
        <v>183.46</v>
      </c>
      <c r="T32" s="7">
        <f t="shared" si="39"/>
        <v>193.44</v>
      </c>
      <c r="U32" s="7">
        <f t="shared" si="40"/>
        <v>204.67</v>
      </c>
      <c r="V32" s="7">
        <f t="shared" si="41"/>
        <v>207.17</v>
      </c>
      <c r="W32" s="7">
        <f t="shared" si="42"/>
        <v>218.4</v>
      </c>
      <c r="X32" s="7">
        <f t="shared" si="43"/>
        <v>228.38</v>
      </c>
      <c r="Y32" s="7">
        <f t="shared" si="44"/>
        <v>232.13</v>
      </c>
      <c r="Z32" s="7">
        <f t="shared" si="45"/>
        <v>242.11</v>
      </c>
      <c r="AA32" s="7">
        <f t="shared" si="46"/>
        <v>252.1</v>
      </c>
      <c r="AC32" s="8" t="s">
        <v>55</v>
      </c>
      <c r="AD32" s="7">
        <v>28.6</v>
      </c>
      <c r="AE32" s="7">
        <v>32.240000000000009</v>
      </c>
      <c r="AF32" s="7">
        <v>34.32</v>
      </c>
      <c r="AG32" s="7">
        <v>36.4</v>
      </c>
      <c r="AH32" s="7">
        <v>41.08</v>
      </c>
      <c r="AI32" s="7">
        <v>45.760000000000005</v>
      </c>
      <c r="AJ32" s="7">
        <v>48.88</v>
      </c>
      <c r="AK32" s="7">
        <v>52</v>
      </c>
      <c r="AL32" s="7">
        <v>55.120000000000005</v>
      </c>
      <c r="AM32" s="7">
        <v>58.760000000000005</v>
      </c>
      <c r="AN32" s="7">
        <v>60.839999999999996</v>
      </c>
      <c r="AO32" s="7">
        <v>63.96</v>
      </c>
      <c r="AP32" s="7">
        <v>67.080000000000013</v>
      </c>
      <c r="AQ32" s="7">
        <v>70.2</v>
      </c>
      <c r="AR32" s="7">
        <v>74.36</v>
      </c>
      <c r="AS32" s="7">
        <v>76.44</v>
      </c>
      <c r="AT32" s="7">
        <v>80.599999999999994</v>
      </c>
      <c r="AU32" s="7">
        <v>85.280000000000015</v>
      </c>
      <c r="AV32" s="7">
        <v>86.320000000000007</v>
      </c>
      <c r="AW32" s="7">
        <v>91</v>
      </c>
      <c r="AX32" s="7">
        <v>95.16</v>
      </c>
      <c r="AY32" s="7">
        <v>96.72</v>
      </c>
      <c r="AZ32" s="7">
        <v>100.88000000000001</v>
      </c>
      <c r="BA32" s="7">
        <v>105.04000000000002</v>
      </c>
    </row>
    <row r="33" spans="3:53" ht="24.95" customHeight="1">
      <c r="C33" s="8" t="s">
        <v>56</v>
      </c>
      <c r="D33" s="7">
        <f t="shared" si="47"/>
        <v>74.88</v>
      </c>
      <c r="E33" s="7">
        <f t="shared" si="24"/>
        <v>78.62</v>
      </c>
      <c r="F33" s="7">
        <f t="shared" si="25"/>
        <v>86.11</v>
      </c>
      <c r="G33" s="7">
        <f t="shared" si="26"/>
        <v>93.6</v>
      </c>
      <c r="H33" s="7">
        <f t="shared" si="27"/>
        <v>106.08</v>
      </c>
      <c r="I33" s="7">
        <f t="shared" si="28"/>
        <v>112.32</v>
      </c>
      <c r="J33" s="7">
        <f t="shared" si="29"/>
        <v>119.81</v>
      </c>
      <c r="K33" s="7">
        <f t="shared" si="30"/>
        <v>129.79</v>
      </c>
      <c r="L33" s="7">
        <f t="shared" si="31"/>
        <v>137.28</v>
      </c>
      <c r="M33" s="7">
        <f t="shared" si="32"/>
        <v>146.02000000000001</v>
      </c>
      <c r="N33" s="7">
        <f t="shared" si="33"/>
        <v>153.5</v>
      </c>
      <c r="O33" s="7">
        <f t="shared" si="34"/>
        <v>160.99</v>
      </c>
      <c r="P33" s="7">
        <f t="shared" si="35"/>
        <v>168.48</v>
      </c>
      <c r="Q33" s="7">
        <f t="shared" si="36"/>
        <v>182.21</v>
      </c>
      <c r="R33" s="7">
        <f t="shared" si="37"/>
        <v>189.7</v>
      </c>
      <c r="S33" s="7">
        <f t="shared" si="38"/>
        <v>193.44</v>
      </c>
      <c r="T33" s="7">
        <f t="shared" si="39"/>
        <v>204.67</v>
      </c>
      <c r="U33" s="7">
        <f t="shared" si="40"/>
        <v>215.9</v>
      </c>
      <c r="V33" s="7">
        <f t="shared" si="41"/>
        <v>222.14</v>
      </c>
      <c r="W33" s="7">
        <f t="shared" si="42"/>
        <v>230.88</v>
      </c>
      <c r="X33" s="7">
        <f t="shared" si="43"/>
        <v>237.12</v>
      </c>
      <c r="Y33" s="7">
        <f t="shared" si="44"/>
        <v>243.36</v>
      </c>
      <c r="Z33" s="7">
        <f t="shared" si="45"/>
        <v>255.84</v>
      </c>
      <c r="AA33" s="7">
        <f t="shared" si="46"/>
        <v>268.32</v>
      </c>
      <c r="AC33" s="8" t="s">
        <v>56</v>
      </c>
      <c r="AD33" s="7">
        <v>31.2</v>
      </c>
      <c r="AE33" s="7">
        <v>32.760000000000005</v>
      </c>
      <c r="AF33" s="7">
        <v>35.880000000000003</v>
      </c>
      <c r="AG33" s="7">
        <v>39</v>
      </c>
      <c r="AH33" s="7">
        <v>44.2</v>
      </c>
      <c r="AI33" s="7">
        <v>46.8</v>
      </c>
      <c r="AJ33" s="7">
        <v>49.920000000000009</v>
      </c>
      <c r="AK33" s="7">
        <v>54.08</v>
      </c>
      <c r="AL33" s="7">
        <v>57.2</v>
      </c>
      <c r="AM33" s="7">
        <v>60.839999999999996</v>
      </c>
      <c r="AN33" s="7">
        <v>63.96</v>
      </c>
      <c r="AO33" s="7">
        <v>67.080000000000013</v>
      </c>
      <c r="AP33" s="7">
        <v>70.2</v>
      </c>
      <c r="AQ33" s="7">
        <v>75.92</v>
      </c>
      <c r="AR33" s="7">
        <v>79.039999999999992</v>
      </c>
      <c r="AS33" s="7">
        <v>80.599999999999994</v>
      </c>
      <c r="AT33" s="7">
        <v>85.280000000000015</v>
      </c>
      <c r="AU33" s="7">
        <v>89.960000000000008</v>
      </c>
      <c r="AV33" s="7">
        <v>92.56</v>
      </c>
      <c r="AW33" s="7">
        <v>96.2</v>
      </c>
      <c r="AX33" s="7">
        <v>98.8</v>
      </c>
      <c r="AY33" s="7">
        <v>101.4</v>
      </c>
      <c r="AZ33" s="7">
        <v>106.6</v>
      </c>
      <c r="BA33" s="7">
        <v>111.8</v>
      </c>
    </row>
    <row r="34" spans="3:53" ht="24.95" customHeight="1">
      <c r="C34" s="8" t="s">
        <v>57</v>
      </c>
      <c r="D34" s="7">
        <f t="shared" si="47"/>
        <v>74.88</v>
      </c>
      <c r="E34" s="7">
        <f t="shared" si="24"/>
        <v>78.62</v>
      </c>
      <c r="F34" s="7">
        <f t="shared" si="25"/>
        <v>87.36</v>
      </c>
      <c r="G34" s="7">
        <f t="shared" si="26"/>
        <v>98.59</v>
      </c>
      <c r="H34" s="7">
        <f t="shared" si="27"/>
        <v>109.82</v>
      </c>
      <c r="I34" s="7">
        <f t="shared" si="28"/>
        <v>117.31</v>
      </c>
      <c r="J34" s="7">
        <f t="shared" si="29"/>
        <v>124.8</v>
      </c>
      <c r="K34" s="7">
        <f t="shared" si="30"/>
        <v>137.28</v>
      </c>
      <c r="L34" s="7">
        <f t="shared" si="31"/>
        <v>144.77000000000001</v>
      </c>
      <c r="M34" s="7">
        <f t="shared" si="32"/>
        <v>149.76</v>
      </c>
      <c r="N34" s="7">
        <f t="shared" si="33"/>
        <v>160.99</v>
      </c>
      <c r="O34" s="7">
        <f t="shared" si="34"/>
        <v>168.48</v>
      </c>
      <c r="P34" s="7">
        <f t="shared" si="35"/>
        <v>182.21</v>
      </c>
      <c r="Q34" s="7">
        <f t="shared" si="36"/>
        <v>189.7</v>
      </c>
      <c r="R34" s="7">
        <f t="shared" si="37"/>
        <v>193.44</v>
      </c>
      <c r="S34" s="7">
        <f t="shared" si="38"/>
        <v>205.92</v>
      </c>
      <c r="T34" s="7">
        <f t="shared" si="39"/>
        <v>215.9</v>
      </c>
      <c r="U34" s="7">
        <f t="shared" si="40"/>
        <v>222.14</v>
      </c>
      <c r="V34" s="7">
        <f t="shared" si="41"/>
        <v>232.13</v>
      </c>
      <c r="W34" s="7">
        <f t="shared" si="42"/>
        <v>242.11</v>
      </c>
      <c r="X34" s="7">
        <f t="shared" si="43"/>
        <v>252.1</v>
      </c>
      <c r="Y34" s="7">
        <f t="shared" si="44"/>
        <v>257.08999999999997</v>
      </c>
      <c r="Z34" s="7">
        <f t="shared" si="45"/>
        <v>268.32</v>
      </c>
      <c r="AA34" s="7">
        <f t="shared" si="46"/>
        <v>282.05</v>
      </c>
      <c r="AC34" s="8" t="s">
        <v>57</v>
      </c>
      <c r="AD34" s="7">
        <v>31.2</v>
      </c>
      <c r="AE34" s="7">
        <v>32.760000000000005</v>
      </c>
      <c r="AF34" s="7">
        <v>36.4</v>
      </c>
      <c r="AG34" s="7">
        <v>41.08</v>
      </c>
      <c r="AH34" s="7">
        <v>45.760000000000005</v>
      </c>
      <c r="AI34" s="7">
        <v>48.88</v>
      </c>
      <c r="AJ34" s="7">
        <v>52</v>
      </c>
      <c r="AK34" s="7">
        <v>57.2</v>
      </c>
      <c r="AL34" s="7">
        <v>60.320000000000007</v>
      </c>
      <c r="AM34" s="7">
        <v>62.4</v>
      </c>
      <c r="AN34" s="7">
        <v>67.080000000000013</v>
      </c>
      <c r="AO34" s="7">
        <v>70.2</v>
      </c>
      <c r="AP34" s="7">
        <v>75.92</v>
      </c>
      <c r="AQ34" s="7">
        <v>79.039999999999992</v>
      </c>
      <c r="AR34" s="7">
        <v>80.599999999999994</v>
      </c>
      <c r="AS34" s="7">
        <v>85.8</v>
      </c>
      <c r="AT34" s="7">
        <v>89.960000000000008</v>
      </c>
      <c r="AU34" s="7">
        <v>92.56</v>
      </c>
      <c r="AV34" s="7">
        <v>96.72</v>
      </c>
      <c r="AW34" s="7">
        <v>100.88000000000001</v>
      </c>
      <c r="AX34" s="7">
        <v>105.04000000000002</v>
      </c>
      <c r="AY34" s="7">
        <v>107.12</v>
      </c>
      <c r="AZ34" s="7">
        <v>111.8</v>
      </c>
      <c r="BA34" s="7">
        <v>117.52000000000001</v>
      </c>
    </row>
    <row r="35" spans="3:53" ht="24.95" customHeight="1">
      <c r="C35" s="8" t="s">
        <v>58</v>
      </c>
      <c r="D35" s="7">
        <f t="shared" si="47"/>
        <v>77.38</v>
      </c>
      <c r="E35" s="7">
        <f t="shared" si="24"/>
        <v>82.37</v>
      </c>
      <c r="F35" s="7">
        <f t="shared" si="25"/>
        <v>93.6</v>
      </c>
      <c r="G35" s="7">
        <f t="shared" si="26"/>
        <v>101.09</v>
      </c>
      <c r="H35" s="7">
        <f t="shared" si="27"/>
        <v>112.32</v>
      </c>
      <c r="I35" s="7">
        <f t="shared" si="28"/>
        <v>119.81</v>
      </c>
      <c r="J35" s="7">
        <f t="shared" si="29"/>
        <v>132.29</v>
      </c>
      <c r="K35" s="7">
        <f t="shared" si="30"/>
        <v>141.02000000000001</v>
      </c>
      <c r="L35" s="7">
        <f t="shared" si="31"/>
        <v>149.76</v>
      </c>
      <c r="M35" s="7">
        <f t="shared" si="32"/>
        <v>156</v>
      </c>
      <c r="N35" s="7">
        <f t="shared" si="33"/>
        <v>168.48</v>
      </c>
      <c r="O35" s="7">
        <f t="shared" si="34"/>
        <v>178.46</v>
      </c>
      <c r="P35" s="7">
        <f t="shared" si="35"/>
        <v>189.7</v>
      </c>
      <c r="Q35" s="7">
        <f t="shared" si="36"/>
        <v>193.44</v>
      </c>
      <c r="R35" s="7">
        <f t="shared" si="37"/>
        <v>205.92</v>
      </c>
      <c r="S35" s="7">
        <f t="shared" si="38"/>
        <v>215.9</v>
      </c>
      <c r="T35" s="7">
        <f t="shared" si="39"/>
        <v>228.38</v>
      </c>
      <c r="U35" s="7">
        <f t="shared" si="40"/>
        <v>232.13</v>
      </c>
      <c r="V35" s="7">
        <f t="shared" si="41"/>
        <v>243.36</v>
      </c>
      <c r="W35" s="7">
        <f t="shared" si="42"/>
        <v>252.1</v>
      </c>
      <c r="X35" s="7">
        <f t="shared" si="43"/>
        <v>264.58</v>
      </c>
      <c r="Y35" s="7">
        <f t="shared" si="44"/>
        <v>270.82</v>
      </c>
      <c r="Z35" s="7">
        <f t="shared" si="45"/>
        <v>282.05</v>
      </c>
      <c r="AA35" s="7">
        <f t="shared" si="46"/>
        <v>295.77999999999997</v>
      </c>
      <c r="AC35" s="8" t="s">
        <v>58</v>
      </c>
      <c r="AD35" s="7">
        <v>32.240000000000009</v>
      </c>
      <c r="AE35" s="7">
        <v>34.32</v>
      </c>
      <c r="AF35" s="7">
        <v>39</v>
      </c>
      <c r="AG35" s="7">
        <v>42.12</v>
      </c>
      <c r="AH35" s="7">
        <v>46.8</v>
      </c>
      <c r="AI35" s="7">
        <v>49.920000000000009</v>
      </c>
      <c r="AJ35" s="7">
        <v>55.120000000000005</v>
      </c>
      <c r="AK35" s="7">
        <v>58.760000000000005</v>
      </c>
      <c r="AL35" s="7">
        <v>62.4</v>
      </c>
      <c r="AM35" s="7">
        <v>65</v>
      </c>
      <c r="AN35" s="7">
        <v>70.2</v>
      </c>
      <c r="AO35" s="7">
        <v>74.36</v>
      </c>
      <c r="AP35" s="7">
        <v>79.039999999999992</v>
      </c>
      <c r="AQ35" s="7">
        <v>80.599999999999994</v>
      </c>
      <c r="AR35" s="7">
        <v>85.8</v>
      </c>
      <c r="AS35" s="7">
        <v>89.960000000000008</v>
      </c>
      <c r="AT35" s="7">
        <v>95.16</v>
      </c>
      <c r="AU35" s="7">
        <v>96.72</v>
      </c>
      <c r="AV35" s="7">
        <v>101.4</v>
      </c>
      <c r="AW35" s="7">
        <v>105.04000000000002</v>
      </c>
      <c r="AX35" s="7">
        <v>110.24000000000001</v>
      </c>
      <c r="AY35" s="7">
        <v>112.84000000000002</v>
      </c>
      <c r="AZ35" s="7">
        <v>117.52000000000001</v>
      </c>
      <c r="BA35" s="7">
        <v>123.24000000000001</v>
      </c>
    </row>
    <row r="36" spans="3:53" ht="24.95" customHeight="1">
      <c r="C36" s="8" t="s">
        <v>59</v>
      </c>
      <c r="D36" s="7">
        <f t="shared" si="47"/>
        <v>77.38</v>
      </c>
      <c r="E36" s="7">
        <f t="shared" si="24"/>
        <v>86.11</v>
      </c>
      <c r="F36" s="7">
        <f t="shared" si="25"/>
        <v>93.6</v>
      </c>
      <c r="G36" s="7">
        <f t="shared" si="26"/>
        <v>106.08</v>
      </c>
      <c r="H36" s="7">
        <f t="shared" si="27"/>
        <v>117.31</v>
      </c>
      <c r="I36" s="7">
        <f t="shared" si="28"/>
        <v>124.8</v>
      </c>
      <c r="J36" s="7">
        <f t="shared" si="29"/>
        <v>137.28</v>
      </c>
      <c r="K36" s="7">
        <f t="shared" si="30"/>
        <v>146.02000000000001</v>
      </c>
      <c r="L36" s="7">
        <f t="shared" si="31"/>
        <v>153.5</v>
      </c>
      <c r="M36" s="7">
        <f t="shared" si="32"/>
        <v>167.23</v>
      </c>
      <c r="N36" s="7">
        <f t="shared" si="33"/>
        <v>178.46</v>
      </c>
      <c r="O36" s="7">
        <f t="shared" si="34"/>
        <v>183.46</v>
      </c>
      <c r="P36" s="7">
        <f t="shared" si="35"/>
        <v>193.44</v>
      </c>
      <c r="Q36" s="7">
        <f t="shared" si="36"/>
        <v>205.92</v>
      </c>
      <c r="R36" s="7">
        <f t="shared" si="37"/>
        <v>215.9</v>
      </c>
      <c r="S36" s="7">
        <f t="shared" si="38"/>
        <v>228.38</v>
      </c>
      <c r="T36" s="7">
        <f t="shared" si="39"/>
        <v>237.12</v>
      </c>
      <c r="U36" s="7">
        <f t="shared" si="40"/>
        <v>243.36</v>
      </c>
      <c r="V36" s="7">
        <f t="shared" si="41"/>
        <v>255.84</v>
      </c>
      <c r="W36" s="7">
        <f t="shared" si="42"/>
        <v>268.32</v>
      </c>
      <c r="X36" s="7">
        <f t="shared" si="43"/>
        <v>274.56</v>
      </c>
      <c r="Y36" s="7">
        <f t="shared" si="44"/>
        <v>285.79000000000002</v>
      </c>
      <c r="Z36" s="7">
        <f t="shared" si="45"/>
        <v>295.77999999999997</v>
      </c>
      <c r="AA36" s="7">
        <f t="shared" si="46"/>
        <v>312</v>
      </c>
      <c r="AC36" s="8" t="s">
        <v>59</v>
      </c>
      <c r="AD36" s="7">
        <v>32.240000000000009</v>
      </c>
      <c r="AE36" s="7">
        <v>35.880000000000003</v>
      </c>
      <c r="AF36" s="7">
        <v>39</v>
      </c>
      <c r="AG36" s="7">
        <v>44.2</v>
      </c>
      <c r="AH36" s="7">
        <v>48.88</v>
      </c>
      <c r="AI36" s="7">
        <v>52</v>
      </c>
      <c r="AJ36" s="7">
        <v>57.2</v>
      </c>
      <c r="AK36" s="7">
        <v>60.839999999999996</v>
      </c>
      <c r="AL36" s="7">
        <v>63.96</v>
      </c>
      <c r="AM36" s="7">
        <v>69.680000000000007</v>
      </c>
      <c r="AN36" s="7">
        <v>74.36</v>
      </c>
      <c r="AO36" s="7">
        <v>76.44</v>
      </c>
      <c r="AP36" s="7">
        <v>80.599999999999994</v>
      </c>
      <c r="AQ36" s="7">
        <v>85.8</v>
      </c>
      <c r="AR36" s="7">
        <v>89.960000000000008</v>
      </c>
      <c r="AS36" s="7">
        <v>95.16</v>
      </c>
      <c r="AT36" s="7">
        <v>98.8</v>
      </c>
      <c r="AU36" s="7">
        <v>101.4</v>
      </c>
      <c r="AV36" s="7">
        <v>106.6</v>
      </c>
      <c r="AW36" s="7">
        <v>111.8</v>
      </c>
      <c r="AX36" s="7">
        <v>114.4</v>
      </c>
      <c r="AY36" s="7">
        <v>119.07999999999998</v>
      </c>
      <c r="AZ36" s="7">
        <v>123.24000000000001</v>
      </c>
      <c r="BA36" s="7">
        <v>130</v>
      </c>
    </row>
    <row r="37" spans="3:53" ht="24.95" customHeight="1">
      <c r="C37" s="8" t="s">
        <v>60</v>
      </c>
      <c r="D37" s="7">
        <f t="shared" si="47"/>
        <v>78.62</v>
      </c>
      <c r="E37" s="7">
        <f t="shared" si="24"/>
        <v>87.36</v>
      </c>
      <c r="F37" s="7">
        <f t="shared" si="25"/>
        <v>98.59</v>
      </c>
      <c r="G37" s="7">
        <f t="shared" si="26"/>
        <v>109.82</v>
      </c>
      <c r="H37" s="7">
        <f t="shared" si="27"/>
        <v>119.81</v>
      </c>
      <c r="I37" s="7">
        <f t="shared" si="28"/>
        <v>132.29</v>
      </c>
      <c r="J37" s="7">
        <f t="shared" si="29"/>
        <v>141.02000000000001</v>
      </c>
      <c r="K37" s="7">
        <f t="shared" si="30"/>
        <v>149.76</v>
      </c>
      <c r="L37" s="7">
        <f t="shared" si="31"/>
        <v>160.99</v>
      </c>
      <c r="M37" s="7">
        <f t="shared" si="32"/>
        <v>175.97</v>
      </c>
      <c r="N37" s="7">
        <f t="shared" si="33"/>
        <v>183.46</v>
      </c>
      <c r="O37" s="7">
        <f t="shared" si="34"/>
        <v>192.19</v>
      </c>
      <c r="P37" s="7">
        <f t="shared" si="35"/>
        <v>204.67</v>
      </c>
      <c r="Q37" s="7">
        <f t="shared" si="36"/>
        <v>215.9</v>
      </c>
      <c r="R37" s="7">
        <f t="shared" si="37"/>
        <v>228.38</v>
      </c>
      <c r="S37" s="7">
        <f t="shared" si="38"/>
        <v>237.12</v>
      </c>
      <c r="T37" s="7">
        <f t="shared" si="39"/>
        <v>243.36</v>
      </c>
      <c r="U37" s="7">
        <f t="shared" si="40"/>
        <v>255.84</v>
      </c>
      <c r="V37" s="7">
        <f t="shared" si="41"/>
        <v>268.32</v>
      </c>
      <c r="W37" s="7">
        <f t="shared" si="42"/>
        <v>279.55</v>
      </c>
      <c r="X37" s="7">
        <f t="shared" si="43"/>
        <v>290.77999999999997</v>
      </c>
      <c r="Y37" s="7">
        <f t="shared" si="44"/>
        <v>295.77999999999997</v>
      </c>
      <c r="Z37" s="7">
        <f t="shared" si="45"/>
        <v>308.26</v>
      </c>
      <c r="AA37" s="7">
        <f t="shared" si="46"/>
        <v>328.22</v>
      </c>
      <c r="AC37" s="8" t="s">
        <v>60</v>
      </c>
      <c r="AD37" s="7">
        <v>32.760000000000005</v>
      </c>
      <c r="AE37" s="7">
        <v>36.4</v>
      </c>
      <c r="AF37" s="7">
        <v>41.08</v>
      </c>
      <c r="AG37" s="7">
        <v>45.760000000000005</v>
      </c>
      <c r="AH37" s="7">
        <v>49.920000000000009</v>
      </c>
      <c r="AI37" s="7">
        <v>55.120000000000005</v>
      </c>
      <c r="AJ37" s="7">
        <v>58.760000000000005</v>
      </c>
      <c r="AK37" s="7">
        <v>62.4</v>
      </c>
      <c r="AL37" s="7">
        <v>67.080000000000013</v>
      </c>
      <c r="AM37" s="7">
        <v>73.320000000000007</v>
      </c>
      <c r="AN37" s="7">
        <v>76.44</v>
      </c>
      <c r="AO37" s="7">
        <v>80.080000000000013</v>
      </c>
      <c r="AP37" s="7">
        <v>85.280000000000015</v>
      </c>
      <c r="AQ37" s="7">
        <v>89.960000000000008</v>
      </c>
      <c r="AR37" s="7">
        <v>95.16</v>
      </c>
      <c r="AS37" s="7">
        <v>98.8</v>
      </c>
      <c r="AT37" s="7">
        <v>101.4</v>
      </c>
      <c r="AU37" s="7">
        <v>106.6</v>
      </c>
      <c r="AV37" s="7">
        <v>111.8</v>
      </c>
      <c r="AW37" s="7">
        <v>116.47999999999999</v>
      </c>
      <c r="AX37" s="7">
        <v>121.16000000000003</v>
      </c>
      <c r="AY37" s="7">
        <v>123.24000000000001</v>
      </c>
      <c r="AZ37" s="7">
        <v>128.44</v>
      </c>
      <c r="BA37" s="7">
        <v>136.76000000000002</v>
      </c>
    </row>
    <row r="38" spans="3:53" ht="24.95" customHeight="1">
      <c r="C38" s="8" t="s">
        <v>61</v>
      </c>
      <c r="D38" s="7">
        <f t="shared" si="47"/>
        <v>78.62</v>
      </c>
      <c r="E38" s="7">
        <f t="shared" si="24"/>
        <v>87.36</v>
      </c>
      <c r="F38" s="7">
        <f t="shared" si="25"/>
        <v>101.09</v>
      </c>
      <c r="G38" s="7">
        <f t="shared" si="26"/>
        <v>112.32</v>
      </c>
      <c r="H38" s="7">
        <f t="shared" si="27"/>
        <v>124.8</v>
      </c>
      <c r="I38" s="7">
        <f t="shared" si="28"/>
        <v>137.28</v>
      </c>
      <c r="J38" s="7">
        <f t="shared" si="29"/>
        <v>146.02000000000001</v>
      </c>
      <c r="K38" s="7">
        <f t="shared" si="30"/>
        <v>156</v>
      </c>
      <c r="L38" s="7">
        <f t="shared" si="31"/>
        <v>168.48</v>
      </c>
      <c r="M38" s="7">
        <f t="shared" si="32"/>
        <v>182.21</v>
      </c>
      <c r="N38" s="7">
        <f t="shared" si="33"/>
        <v>192.19</v>
      </c>
      <c r="O38" s="7">
        <f t="shared" si="34"/>
        <v>204.67</v>
      </c>
      <c r="P38" s="7">
        <f t="shared" si="35"/>
        <v>207.17</v>
      </c>
      <c r="Q38" s="7">
        <f t="shared" si="36"/>
        <v>222.14</v>
      </c>
      <c r="R38" s="7">
        <f t="shared" si="37"/>
        <v>232.13</v>
      </c>
      <c r="S38" s="7">
        <f t="shared" si="38"/>
        <v>243.36</v>
      </c>
      <c r="T38" s="7">
        <f t="shared" si="39"/>
        <v>255.84</v>
      </c>
      <c r="U38" s="7">
        <f t="shared" si="40"/>
        <v>268.32</v>
      </c>
      <c r="V38" s="7">
        <f t="shared" si="41"/>
        <v>279.55</v>
      </c>
      <c r="W38" s="7">
        <f t="shared" si="42"/>
        <v>290.77999999999997</v>
      </c>
      <c r="X38" s="7">
        <f t="shared" si="43"/>
        <v>302.02</v>
      </c>
      <c r="Y38" s="7">
        <f t="shared" si="44"/>
        <v>312</v>
      </c>
      <c r="Z38" s="7">
        <f t="shared" si="45"/>
        <v>324.48</v>
      </c>
      <c r="AA38" s="7">
        <f t="shared" si="46"/>
        <v>343.2</v>
      </c>
      <c r="AC38" s="8" t="s">
        <v>61</v>
      </c>
      <c r="AD38" s="7">
        <v>32.760000000000005</v>
      </c>
      <c r="AE38" s="7">
        <v>36.4</v>
      </c>
      <c r="AF38" s="7">
        <v>42.12</v>
      </c>
      <c r="AG38" s="7">
        <v>46.8</v>
      </c>
      <c r="AH38" s="7">
        <v>52</v>
      </c>
      <c r="AI38" s="7">
        <v>57.2</v>
      </c>
      <c r="AJ38" s="7">
        <v>60.839999999999996</v>
      </c>
      <c r="AK38" s="7">
        <v>65</v>
      </c>
      <c r="AL38" s="7">
        <v>70.2</v>
      </c>
      <c r="AM38" s="7">
        <v>75.92</v>
      </c>
      <c r="AN38" s="7">
        <v>80.080000000000013</v>
      </c>
      <c r="AO38" s="7">
        <v>85.280000000000015</v>
      </c>
      <c r="AP38" s="7">
        <v>86.320000000000007</v>
      </c>
      <c r="AQ38" s="7">
        <v>92.56</v>
      </c>
      <c r="AR38" s="7">
        <v>96.72</v>
      </c>
      <c r="AS38" s="7">
        <v>101.4</v>
      </c>
      <c r="AT38" s="7">
        <v>106.6</v>
      </c>
      <c r="AU38" s="7">
        <v>111.8</v>
      </c>
      <c r="AV38" s="7">
        <v>116.47999999999999</v>
      </c>
      <c r="AW38" s="7">
        <v>121.16000000000003</v>
      </c>
      <c r="AX38" s="7">
        <v>125.84000000000002</v>
      </c>
      <c r="AY38" s="7">
        <v>130</v>
      </c>
      <c r="AZ38" s="7">
        <v>135.19999999999999</v>
      </c>
      <c r="BA38" s="7">
        <v>143</v>
      </c>
    </row>
    <row r="39" spans="3:53" ht="24.95" customHeight="1">
      <c r="C39" s="8" t="s">
        <v>62</v>
      </c>
      <c r="D39" s="7">
        <f t="shared" si="47"/>
        <v>82.37</v>
      </c>
      <c r="E39" s="7">
        <f t="shared" si="24"/>
        <v>93.6</v>
      </c>
      <c r="F39" s="7">
        <f t="shared" si="25"/>
        <v>106.08</v>
      </c>
      <c r="G39" s="7">
        <f t="shared" si="26"/>
        <v>117.31</v>
      </c>
      <c r="H39" s="7">
        <f t="shared" si="27"/>
        <v>129.79</v>
      </c>
      <c r="I39" s="7">
        <f t="shared" si="28"/>
        <v>141.02000000000001</v>
      </c>
      <c r="J39" s="7">
        <f t="shared" si="29"/>
        <v>149.76</v>
      </c>
      <c r="K39" s="7">
        <f t="shared" si="30"/>
        <v>160.99</v>
      </c>
      <c r="L39" s="7">
        <f t="shared" si="31"/>
        <v>175.97</v>
      </c>
      <c r="M39" s="7">
        <f t="shared" si="32"/>
        <v>183.46</v>
      </c>
      <c r="N39" s="7">
        <f t="shared" si="33"/>
        <v>200.93</v>
      </c>
      <c r="O39" s="7">
        <f t="shared" si="34"/>
        <v>207.17</v>
      </c>
      <c r="P39" s="7">
        <f t="shared" si="35"/>
        <v>215.9</v>
      </c>
      <c r="Q39" s="7">
        <f t="shared" si="36"/>
        <v>232.13</v>
      </c>
      <c r="R39" s="7">
        <f t="shared" si="37"/>
        <v>243.36</v>
      </c>
      <c r="S39" s="7">
        <f t="shared" si="38"/>
        <v>255.84</v>
      </c>
      <c r="T39" s="7">
        <f t="shared" si="39"/>
        <v>268.32</v>
      </c>
      <c r="U39" s="7">
        <f t="shared" si="40"/>
        <v>279.55</v>
      </c>
      <c r="V39" s="7">
        <f t="shared" si="41"/>
        <v>290.77999999999997</v>
      </c>
      <c r="W39" s="7">
        <f t="shared" si="42"/>
        <v>302.02</v>
      </c>
      <c r="X39" s="7">
        <f t="shared" si="43"/>
        <v>312</v>
      </c>
      <c r="Y39" s="7">
        <f t="shared" si="44"/>
        <v>324.48</v>
      </c>
      <c r="Z39" s="7">
        <f t="shared" si="45"/>
        <v>336.96</v>
      </c>
      <c r="AA39" s="7">
        <f t="shared" si="46"/>
        <v>355.68</v>
      </c>
      <c r="AC39" s="8" t="s">
        <v>62</v>
      </c>
      <c r="AD39" s="7">
        <v>34.32</v>
      </c>
      <c r="AE39" s="7">
        <v>39</v>
      </c>
      <c r="AF39" s="7">
        <v>44.2</v>
      </c>
      <c r="AG39" s="7">
        <v>48.88</v>
      </c>
      <c r="AH39" s="7">
        <v>54.08</v>
      </c>
      <c r="AI39" s="7">
        <v>58.760000000000005</v>
      </c>
      <c r="AJ39" s="7">
        <v>62.4</v>
      </c>
      <c r="AK39" s="7">
        <v>67.080000000000013</v>
      </c>
      <c r="AL39" s="7">
        <v>73.320000000000007</v>
      </c>
      <c r="AM39" s="7">
        <v>76.44</v>
      </c>
      <c r="AN39" s="7">
        <v>83.72</v>
      </c>
      <c r="AO39" s="7">
        <v>86.320000000000007</v>
      </c>
      <c r="AP39" s="7">
        <v>89.960000000000008</v>
      </c>
      <c r="AQ39" s="7">
        <v>96.72</v>
      </c>
      <c r="AR39" s="7">
        <v>101.4</v>
      </c>
      <c r="AS39" s="7">
        <v>106.6</v>
      </c>
      <c r="AT39" s="7">
        <v>111.8</v>
      </c>
      <c r="AU39" s="7">
        <v>116.47999999999999</v>
      </c>
      <c r="AV39" s="7">
        <v>121.16000000000003</v>
      </c>
      <c r="AW39" s="7">
        <v>125.84000000000002</v>
      </c>
      <c r="AX39" s="7">
        <v>130</v>
      </c>
      <c r="AY39" s="7">
        <v>135.19999999999999</v>
      </c>
      <c r="AZ39" s="7">
        <v>140.4</v>
      </c>
      <c r="BA39" s="7">
        <v>148.19999999999999</v>
      </c>
    </row>
    <row r="40" spans="3:53" ht="24.95" customHeight="1">
      <c r="C40" s="8" t="s">
        <v>63</v>
      </c>
      <c r="D40" s="7">
        <f t="shared" si="47"/>
        <v>82.37</v>
      </c>
      <c r="E40" s="7">
        <f t="shared" si="24"/>
        <v>98.59</v>
      </c>
      <c r="F40" s="7">
        <f t="shared" si="25"/>
        <v>109.82</v>
      </c>
      <c r="G40" s="7">
        <f t="shared" si="26"/>
        <v>119.81</v>
      </c>
      <c r="H40" s="7">
        <f t="shared" si="27"/>
        <v>132.29</v>
      </c>
      <c r="I40" s="7">
        <f t="shared" si="28"/>
        <v>144.77000000000001</v>
      </c>
      <c r="J40" s="7">
        <f t="shared" si="29"/>
        <v>156</v>
      </c>
      <c r="K40" s="7">
        <f t="shared" si="30"/>
        <v>168.48</v>
      </c>
      <c r="L40" s="7">
        <f t="shared" si="31"/>
        <v>182.21</v>
      </c>
      <c r="M40" s="7">
        <f t="shared" si="32"/>
        <v>192.19</v>
      </c>
      <c r="N40" s="7">
        <f t="shared" si="33"/>
        <v>204.67</v>
      </c>
      <c r="O40" s="7">
        <f t="shared" si="34"/>
        <v>218.4</v>
      </c>
      <c r="P40" s="7">
        <f t="shared" si="35"/>
        <v>230.88</v>
      </c>
      <c r="Q40" s="7">
        <f t="shared" si="36"/>
        <v>242.11</v>
      </c>
      <c r="R40" s="7">
        <f t="shared" si="37"/>
        <v>252.1</v>
      </c>
      <c r="S40" s="7">
        <f t="shared" si="38"/>
        <v>268.32</v>
      </c>
      <c r="T40" s="7">
        <f t="shared" si="39"/>
        <v>279.55</v>
      </c>
      <c r="U40" s="7">
        <f t="shared" si="40"/>
        <v>290.77999999999997</v>
      </c>
      <c r="V40" s="7">
        <f t="shared" si="41"/>
        <v>302.02</v>
      </c>
      <c r="W40" s="7">
        <f t="shared" si="42"/>
        <v>312</v>
      </c>
      <c r="X40" s="7">
        <f t="shared" si="43"/>
        <v>328.22</v>
      </c>
      <c r="Y40" s="7">
        <f t="shared" si="44"/>
        <v>338.21</v>
      </c>
      <c r="Z40" s="7">
        <f t="shared" si="45"/>
        <v>349.44</v>
      </c>
      <c r="AA40" s="7">
        <f t="shared" si="46"/>
        <v>369.41</v>
      </c>
      <c r="AC40" s="8" t="s">
        <v>63</v>
      </c>
      <c r="AD40" s="7">
        <v>34.32</v>
      </c>
      <c r="AE40" s="7">
        <v>41.08</v>
      </c>
      <c r="AF40" s="7">
        <v>45.760000000000005</v>
      </c>
      <c r="AG40" s="7">
        <v>49.920000000000009</v>
      </c>
      <c r="AH40" s="7">
        <v>55.120000000000005</v>
      </c>
      <c r="AI40" s="7">
        <v>60.320000000000007</v>
      </c>
      <c r="AJ40" s="7">
        <v>65</v>
      </c>
      <c r="AK40" s="7">
        <v>70.2</v>
      </c>
      <c r="AL40" s="7">
        <v>75.92</v>
      </c>
      <c r="AM40" s="7">
        <v>80.080000000000013</v>
      </c>
      <c r="AN40" s="7">
        <v>85.280000000000015</v>
      </c>
      <c r="AO40" s="7">
        <v>91</v>
      </c>
      <c r="AP40" s="7">
        <v>96.2</v>
      </c>
      <c r="AQ40" s="7">
        <v>100.88000000000001</v>
      </c>
      <c r="AR40" s="7">
        <v>105.04000000000002</v>
      </c>
      <c r="AS40" s="7">
        <v>111.8</v>
      </c>
      <c r="AT40" s="7">
        <v>116.47999999999999</v>
      </c>
      <c r="AU40" s="7">
        <v>121.16000000000003</v>
      </c>
      <c r="AV40" s="7">
        <v>125.84000000000002</v>
      </c>
      <c r="AW40" s="7">
        <v>130</v>
      </c>
      <c r="AX40" s="7">
        <v>136.76000000000002</v>
      </c>
      <c r="AY40" s="7">
        <v>140.92000000000002</v>
      </c>
      <c r="AZ40" s="7">
        <v>145.6</v>
      </c>
      <c r="BA40" s="7">
        <v>153.92000000000002</v>
      </c>
    </row>
    <row r="41" spans="3:53" ht="24.95" customHeight="1">
      <c r="C41" s="8" t="s">
        <v>64</v>
      </c>
      <c r="D41" s="7">
        <f t="shared" si="47"/>
        <v>86.11</v>
      </c>
      <c r="E41" s="7">
        <f t="shared" si="24"/>
        <v>98.59</v>
      </c>
      <c r="F41" s="7">
        <f t="shared" si="25"/>
        <v>112.32</v>
      </c>
      <c r="G41" s="7">
        <f t="shared" si="26"/>
        <v>124.8</v>
      </c>
      <c r="H41" s="7">
        <f t="shared" si="27"/>
        <v>137.28</v>
      </c>
      <c r="I41" s="7">
        <f t="shared" si="28"/>
        <v>149.76</v>
      </c>
      <c r="J41" s="7">
        <f t="shared" si="29"/>
        <v>160.99</v>
      </c>
      <c r="K41" s="7">
        <f t="shared" si="30"/>
        <v>175.97</v>
      </c>
      <c r="L41" s="7">
        <f t="shared" si="31"/>
        <v>189.7</v>
      </c>
      <c r="M41" s="7">
        <f t="shared" si="32"/>
        <v>200.93</v>
      </c>
      <c r="N41" s="7">
        <f t="shared" si="33"/>
        <v>207.17</v>
      </c>
      <c r="O41" s="7">
        <f t="shared" si="34"/>
        <v>228.38</v>
      </c>
      <c r="P41" s="7">
        <f t="shared" si="35"/>
        <v>237.12</v>
      </c>
      <c r="Q41" s="7">
        <f t="shared" si="36"/>
        <v>252.1</v>
      </c>
      <c r="R41" s="7">
        <f t="shared" si="37"/>
        <v>264.58</v>
      </c>
      <c r="S41" s="7">
        <f t="shared" si="38"/>
        <v>274.56</v>
      </c>
      <c r="T41" s="7">
        <f t="shared" si="39"/>
        <v>290.77999999999997</v>
      </c>
      <c r="U41" s="7">
        <f t="shared" si="40"/>
        <v>302.02</v>
      </c>
      <c r="V41" s="7">
        <f t="shared" si="41"/>
        <v>312</v>
      </c>
      <c r="W41" s="7">
        <f t="shared" si="42"/>
        <v>328.22</v>
      </c>
      <c r="X41" s="7">
        <f t="shared" si="43"/>
        <v>338.21</v>
      </c>
      <c r="Y41" s="7">
        <f t="shared" si="44"/>
        <v>349.44</v>
      </c>
      <c r="Z41" s="7">
        <f t="shared" si="45"/>
        <v>363.17</v>
      </c>
      <c r="AA41" s="7">
        <f t="shared" si="46"/>
        <v>384.38</v>
      </c>
      <c r="AC41" s="8" t="s">
        <v>64</v>
      </c>
      <c r="AD41" s="7">
        <v>35.880000000000003</v>
      </c>
      <c r="AE41" s="7">
        <v>41.08</v>
      </c>
      <c r="AF41" s="7">
        <v>46.8</v>
      </c>
      <c r="AG41" s="7">
        <v>52</v>
      </c>
      <c r="AH41" s="7">
        <v>57.2</v>
      </c>
      <c r="AI41" s="7">
        <v>62.4</v>
      </c>
      <c r="AJ41" s="7">
        <v>67.080000000000013</v>
      </c>
      <c r="AK41" s="7">
        <v>73.320000000000007</v>
      </c>
      <c r="AL41" s="7">
        <v>79.039999999999992</v>
      </c>
      <c r="AM41" s="7">
        <v>83.72</v>
      </c>
      <c r="AN41" s="7">
        <v>86.320000000000007</v>
      </c>
      <c r="AO41" s="7">
        <v>95.16</v>
      </c>
      <c r="AP41" s="7">
        <v>98.8</v>
      </c>
      <c r="AQ41" s="7">
        <v>105.04000000000002</v>
      </c>
      <c r="AR41" s="7">
        <v>110.24000000000001</v>
      </c>
      <c r="AS41" s="7">
        <v>114.4</v>
      </c>
      <c r="AT41" s="7">
        <v>121.16000000000003</v>
      </c>
      <c r="AU41" s="7">
        <v>125.84000000000002</v>
      </c>
      <c r="AV41" s="7">
        <v>130</v>
      </c>
      <c r="AW41" s="7">
        <v>136.76000000000002</v>
      </c>
      <c r="AX41" s="7">
        <v>140.92000000000002</v>
      </c>
      <c r="AY41" s="7">
        <v>145.6</v>
      </c>
      <c r="AZ41" s="7">
        <v>151.32</v>
      </c>
      <c r="BA41" s="7">
        <v>160.16000000000003</v>
      </c>
    </row>
  </sheetData>
  <sheetProtection sheet="1" objects="1" scenarios="1"/>
  <mergeCells count="4">
    <mergeCell ref="AC1:BA1"/>
    <mergeCell ref="C1:AA1"/>
    <mergeCell ref="C22:AA22"/>
    <mergeCell ref="AC22:BA22"/>
  </mergeCells>
  <pageMargins left="0.70866141732283472" right="0.70866141732283472" top="0.74803149606299213" bottom="0.74803149606299213" header="0.31496062992125984" footer="0.31496062992125984"/>
  <pageSetup paperSize="9" scale="4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Maher</dc:creator>
  <cp:lastModifiedBy>Chris Maher</cp:lastModifiedBy>
  <cp:lastPrinted>2025-03-03T12:09:33Z</cp:lastPrinted>
  <dcterms:created xsi:type="dcterms:W3CDTF">2025-03-03T11:56:55Z</dcterms:created>
  <dcterms:modified xsi:type="dcterms:W3CDTF">2025-03-06T15:26:23Z</dcterms:modified>
</cp:coreProperties>
</file>