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Share\all work\dash\00000000000000000 2025\workings\retail increases\"/>
    </mc:Choice>
  </mc:AlternateContent>
  <xr:revisionPtr revIDLastSave="0" documentId="13_ncr:1_{BC868E76-0B47-46EB-B7F4-7D92C3AE6A80}" xr6:coauthVersionLast="47" xr6:coauthVersionMax="47" xr10:uidLastSave="{00000000-0000-0000-0000-000000000000}"/>
  <bookViews>
    <workbookView xWindow="-120" yWindow="-120" windowWidth="29040" windowHeight="15840" xr2:uid="{FAABFDE4-BCE3-49E3-A412-5EB1A233A9EA}"/>
  </bookViews>
  <sheets>
    <sheet name="Sheet1" sheetId="1" r:id="rId1"/>
  </sheets>
  <definedNames>
    <definedName name="_xlnm.Print_Area" localSheetId="0">Sheet1!$C$1:$V$104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</calcChain>
</file>

<file path=xl/sharedStrings.xml><?xml version="1.0" encoding="utf-8"?>
<sst xmlns="http://schemas.openxmlformats.org/spreadsheetml/2006/main" count="449" uniqueCount="39">
  <si>
    <t>PRICE BAND "A"</t>
  </si>
  <si>
    <t>(mm)</t>
  </si>
  <si>
    <t>(ins)</t>
  </si>
  <si>
    <t>24”</t>
  </si>
  <si>
    <t>30”</t>
  </si>
  <si>
    <t>36”</t>
  </si>
  <si>
    <t>42”</t>
  </si>
  <si>
    <t>48”</t>
  </si>
  <si>
    <t>54”</t>
  </si>
  <si>
    <t>60”</t>
  </si>
  <si>
    <t>66”</t>
  </si>
  <si>
    <t>72”</t>
  </si>
  <si>
    <t>78”</t>
  </si>
  <si>
    <t>84”</t>
  </si>
  <si>
    <t>96”</t>
  </si>
  <si>
    <t>115”</t>
  </si>
  <si>
    <t>120”</t>
  </si>
  <si>
    <t>126”</t>
  </si>
  <si>
    <t>135”</t>
  </si>
  <si>
    <t>144”</t>
  </si>
  <si>
    <t>162”</t>
  </si>
  <si>
    <t>120"</t>
  </si>
  <si>
    <t>130"</t>
  </si>
  <si>
    <t>PRICE BAND "B"</t>
  </si>
  <si>
    <t>PRICE BAND "C"</t>
  </si>
  <si>
    <t>PRICE BAND "D"</t>
  </si>
  <si>
    <t>PRICE BAND "E"</t>
  </si>
  <si>
    <t>PRICE BAND "F"</t>
  </si>
  <si>
    <t>£4.00 PER BLIND</t>
  </si>
  <si>
    <t>Chain Std</t>
  </si>
  <si>
    <t>All blinds are with aluminium wand or cord operation, Cord operation is No10 PLASTIC CHAIN (to size with  chain connector) or LOOP (set sizes). Confirm with order</t>
  </si>
  <si>
    <r>
      <t xml:space="preserve">STANDARD BOTTOM weight &amp; chain FOC, CHAINLESS WEIGHT FOC, WELDED ALL AROUND slim metal weight </t>
    </r>
    <r>
      <rPr>
        <b/>
        <sz val="14"/>
        <color theme="1"/>
        <rFont val="Aptos Narrow"/>
        <family val="2"/>
        <scheme val="minor"/>
      </rPr>
      <t>+ 12%</t>
    </r>
  </si>
  <si>
    <t>Wand Deduction</t>
  </si>
  <si>
    <t>Split Draw Add</t>
  </si>
  <si>
    <t>Bottom weights</t>
  </si>
  <si>
    <t>All blinds are with aluminium wand or cord operation, Cord operation is No10 or No6  PLASTIC CHAIN (to size with  chain connector) or LOOP (set sizes). Confirm with order</t>
  </si>
  <si>
    <t>percentage</t>
  </si>
  <si>
    <t>vat</t>
  </si>
  <si>
    <r>
      <rPr>
        <b/>
        <u/>
        <sz val="22"/>
        <color theme="8" tint="-0.499984740745262"/>
        <rFont val="Aptos Narrow"/>
        <family val="2"/>
        <scheme val="minor"/>
      </rPr>
      <t>SLATS ONLY COMPLETE 2025</t>
    </r>
    <r>
      <rPr>
        <b/>
        <sz val="22"/>
        <color theme="8" tint="-0.249977111117893"/>
        <rFont val="Aptos Narrow"/>
        <family val="2"/>
        <scheme val="minor"/>
      </rPr>
      <t xml:space="preserve">
</t>
    </r>
    <r>
      <rPr>
        <b/>
        <sz val="14"/>
        <color rgb="FFFF0000"/>
        <rFont val="Aptos Narrow"/>
        <family val="2"/>
        <scheme val="minor"/>
      </rPr>
      <t>See roller fabric ranges for pricing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</si>
</sst>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entury Gothic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name val="Century Gothic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Arial"/>
      <family val="2"/>
    </font>
    <font>
      <sz val="14"/>
      <color rgb="FF000000"/>
      <name val="Calibri"/>
      <family val="2"/>
    </font>
    <font>
      <sz val="12"/>
      <color rgb="FFFF0000"/>
      <name val="Aptos Narrow"/>
      <family val="2"/>
      <scheme val="minor"/>
    </font>
    <font>
      <b/>
      <sz val="22"/>
      <color theme="8" tint="-0.249977111117893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u/>
      <sz val="22"/>
      <color theme="8" tint="-0.499984740745262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499984740745262"/>
        <bgColor rgb="FFC5D9F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rgb="FFC5D9F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94506668294322"/>
        <bgColor rgb="FFC5D9F1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 applyNumberFormat="0" applyFont="0" applyBorder="0" applyProtection="0"/>
    <xf numFmtId="0" fontId="2" fillId="0" borderId="0" applyNumberFormat="0" applyFont="0" applyBorder="0" applyProtection="0"/>
  </cellStyleXfs>
  <cellXfs count="47">
    <xf numFmtId="0" fontId="0" fillId="0" borderId="0" xfId="0"/>
    <xf numFmtId="0" fontId="4" fillId="2" borderId="1" xfId="3" applyFont="1" applyFill="1" applyBorder="1" applyAlignment="1" applyProtection="1">
      <alignment horizontal="center" vertical="center"/>
      <protection hidden="1"/>
    </xf>
    <xf numFmtId="0" fontId="4" fillId="2" borderId="2" xfId="3" applyFont="1" applyFill="1" applyBorder="1" applyAlignment="1" applyProtection="1">
      <alignment horizontal="center" vertical="center"/>
      <protection hidden="1"/>
    </xf>
    <xf numFmtId="0" fontId="4" fillId="4" borderId="2" xfId="3" applyFont="1" applyFill="1" applyBorder="1" applyAlignment="1" applyProtection="1">
      <alignment horizontal="center" vertical="center"/>
      <protection hidden="1"/>
    </xf>
    <xf numFmtId="0" fontId="4" fillId="4" borderId="7" xfId="3" applyFont="1" applyFill="1" applyBorder="1" applyAlignment="1" applyProtection="1">
      <alignment horizontal="center" vertical="center"/>
      <protection hidden="1"/>
    </xf>
    <xf numFmtId="10" fontId="12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0" xfId="1" applyAlignment="1" applyProtection="1">
      <alignment horizontal="center" vertical="center"/>
      <protection hidden="1"/>
    </xf>
    <xf numFmtId="2" fontId="11" fillId="0" borderId="11" xfId="1" applyNumberFormat="1" applyFont="1" applyBorder="1" applyAlignment="1" applyProtection="1">
      <alignment horizontal="center" vertical="center"/>
      <protection hidden="1"/>
    </xf>
    <xf numFmtId="2" fontId="2" fillId="0" borderId="3" xfId="1" applyNumberFormat="1" applyBorder="1" applyAlignment="1" applyProtection="1">
      <alignment horizontal="center" vertical="center"/>
      <protection hidden="1"/>
    </xf>
    <xf numFmtId="2" fontId="2" fillId="0" borderId="4" xfId="1" applyNumberFormat="1" applyBorder="1" applyAlignment="1" applyProtection="1">
      <alignment horizontal="center" vertical="center"/>
      <protection hidden="1"/>
    </xf>
    <xf numFmtId="2" fontId="2" fillId="3" borderId="5" xfId="1" applyNumberFormat="1" applyFill="1" applyBorder="1" applyAlignment="1" applyProtection="1">
      <alignment horizontal="center" vertical="center"/>
      <protection hidden="1"/>
    </xf>
    <xf numFmtId="2" fontId="2" fillId="3" borderId="6" xfId="1" applyNumberFormat="1" applyFill="1" applyBorder="1" applyAlignment="1" applyProtection="1">
      <alignment horizontal="center" vertical="center"/>
      <protection hidden="1"/>
    </xf>
    <xf numFmtId="2" fontId="2" fillId="0" borderId="5" xfId="1" applyNumberFormat="1" applyBorder="1" applyAlignment="1" applyProtection="1">
      <alignment horizontal="center" vertical="center"/>
      <protection hidden="1"/>
    </xf>
    <xf numFmtId="2" fontId="2" fillId="0" borderId="6" xfId="1" applyNumberForma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0" fillId="0" borderId="11" xfId="0" applyFont="1" applyBorder="1" applyAlignment="1" applyProtection="1">
      <alignment vertical="center"/>
      <protection hidden="1"/>
    </xf>
    <xf numFmtId="0" fontId="0" fillId="0" borderId="11" xfId="0" applyBorder="1" applyAlignment="1" applyProtection="1">
      <alignment vertical="center"/>
      <protection hidden="1"/>
    </xf>
    <xf numFmtId="2" fontId="8" fillId="5" borderId="10" xfId="1" applyNumberFormat="1" applyFont="1" applyFill="1" applyBorder="1" applyAlignment="1" applyProtection="1">
      <alignment horizontal="center" vertical="center"/>
      <protection hidden="1"/>
    </xf>
    <xf numFmtId="2" fontId="8" fillId="5" borderId="11" xfId="1" applyNumberFormat="1" applyFont="1" applyFill="1" applyBorder="1" applyAlignment="1" applyProtection="1">
      <alignment horizontal="center" vertical="center"/>
      <protection hidden="1"/>
    </xf>
    <xf numFmtId="2" fontId="2" fillId="5" borderId="11" xfId="1" applyNumberFormat="1" applyFill="1" applyBorder="1" applyAlignment="1" applyProtection="1">
      <alignment horizontal="center" vertical="center"/>
      <protection hidden="1"/>
    </xf>
    <xf numFmtId="0" fontId="0" fillId="0" borderId="11" xfId="0" applyBorder="1" applyProtection="1">
      <protection hidden="1"/>
    </xf>
    <xf numFmtId="0" fontId="10" fillId="0" borderId="8" xfId="0" applyFont="1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10" xfId="0" applyBorder="1" applyProtection="1">
      <protection hidden="1"/>
    </xf>
    <xf numFmtId="9" fontId="12" fillId="0" borderId="0" xfId="0" applyNumberFormat="1" applyFont="1" applyAlignment="1" applyProtection="1">
      <alignment horizontal="center"/>
      <protection locked="0"/>
    </xf>
    <xf numFmtId="0" fontId="7" fillId="8" borderId="14" xfId="3" applyFont="1" applyFill="1" applyBorder="1" applyAlignment="1" applyProtection="1">
      <alignment horizontal="center" vertical="center"/>
      <protection hidden="1"/>
    </xf>
    <xf numFmtId="0" fontId="7" fillId="8" borderId="15" xfId="3" applyFont="1" applyFill="1" applyBorder="1" applyAlignment="1" applyProtection="1">
      <alignment horizontal="center" vertical="center"/>
      <protection hidden="1"/>
    </xf>
    <xf numFmtId="0" fontId="7" fillId="8" borderId="10" xfId="3" applyFont="1" applyFill="1" applyBorder="1" applyAlignment="1" applyProtection="1">
      <alignment horizontal="center" vertical="center"/>
      <protection hidden="1"/>
    </xf>
    <xf numFmtId="0" fontId="7" fillId="8" borderId="11" xfId="3" applyFont="1" applyFill="1" applyBorder="1" applyAlignment="1" applyProtection="1">
      <alignment horizontal="center" vertical="center"/>
      <protection hidden="1"/>
    </xf>
    <xf numFmtId="0" fontId="7" fillId="8" borderId="16" xfId="3" applyFont="1" applyFill="1" applyBorder="1" applyAlignment="1" applyProtection="1">
      <alignment horizontal="center" vertical="center"/>
      <protection hidden="1"/>
    </xf>
    <xf numFmtId="0" fontId="7" fillId="8" borderId="17" xfId="3" applyFont="1" applyFill="1" applyBorder="1" applyAlignment="1" applyProtection="1">
      <alignment horizontal="center" vertical="center"/>
      <protection hidden="1"/>
    </xf>
    <xf numFmtId="0" fontId="7" fillId="8" borderId="13" xfId="3" applyFont="1" applyFill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9" fillId="7" borderId="12" xfId="1" applyFont="1" applyFill="1" applyBorder="1" applyAlignment="1" applyProtection="1">
      <alignment horizontal="center" vertical="center"/>
      <protection hidden="1"/>
    </xf>
    <xf numFmtId="0" fontId="9" fillId="6" borderId="11" xfId="1" applyFont="1" applyFill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</cellXfs>
  <cellStyles count="4">
    <cellStyle name="Normal" xfId="0" builtinId="0"/>
    <cellStyle name="Normal 2 2" xfId="3" xr:uid="{D8A19975-DCB6-4B3F-9F42-ADD2B0ADD9ED}"/>
    <cellStyle name="Normal 4" xfId="2" xr:uid="{2AC350C8-9081-4198-9472-C4D2FF3DFEDC}"/>
    <cellStyle name="Normal 6" xfId="1" xr:uid="{E0CBBC47-A345-4BE5-95F7-E2ABAA2C3B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1FA3F-BCA2-449D-B971-7E6428E5B8B6}">
  <dimension ref="A1:AQ104"/>
  <sheetViews>
    <sheetView tabSelected="1" zoomScale="70" zoomScaleNormal="70" workbookViewId="0">
      <selection activeCell="B2" sqref="B2"/>
    </sheetView>
  </sheetViews>
  <sheetFormatPr defaultRowHeight="15" x14ac:dyDescent="0.25"/>
  <cols>
    <col min="1" max="1" width="11.42578125" style="6" bestFit="1" customWidth="1"/>
    <col min="2" max="2" width="11.5703125" style="9" customWidth="1"/>
    <col min="3" max="4" width="12.7109375" style="6" customWidth="1"/>
    <col min="5" max="23" width="9.140625" style="6"/>
    <col min="24" max="25" width="12.7109375" style="6" customWidth="1"/>
    <col min="26" max="16384" width="9.140625" style="6"/>
  </cols>
  <sheetData>
    <row r="1" spans="1:43" ht="54.75" customHeight="1" x14ac:dyDescent="0.25">
      <c r="A1" s="5" t="s">
        <v>36</v>
      </c>
      <c r="B1" s="28">
        <v>0.8</v>
      </c>
      <c r="C1" s="36" t="s">
        <v>38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8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27.95" customHeight="1" x14ac:dyDescent="0.25">
      <c r="A2" s="8" t="s">
        <v>37</v>
      </c>
      <c r="B2" s="28">
        <v>0.2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7.95" customHeight="1" x14ac:dyDescent="0.25">
      <c r="C3" s="10"/>
      <c r="D3" s="42" t="s">
        <v>0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X3" s="10"/>
      <c r="Y3" s="46" t="s">
        <v>0</v>
      </c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</row>
    <row r="4" spans="1:43" ht="27.95" customHeight="1" x14ac:dyDescent="0.25">
      <c r="C4" s="29" t="s">
        <v>1</v>
      </c>
      <c r="D4" s="30"/>
      <c r="E4" s="31">
        <v>610</v>
      </c>
      <c r="F4" s="32">
        <v>762</v>
      </c>
      <c r="G4" s="32">
        <v>914</v>
      </c>
      <c r="H4" s="32">
        <v>1067</v>
      </c>
      <c r="I4" s="32">
        <v>1219</v>
      </c>
      <c r="J4" s="32">
        <v>1372</v>
      </c>
      <c r="K4" s="32">
        <v>1524</v>
      </c>
      <c r="L4" s="32">
        <v>1676</v>
      </c>
      <c r="M4" s="32">
        <v>1829</v>
      </c>
      <c r="N4" s="32">
        <v>1981</v>
      </c>
      <c r="O4" s="32">
        <v>2134</v>
      </c>
      <c r="P4" s="32">
        <v>2438</v>
      </c>
      <c r="Q4" s="32">
        <v>2913</v>
      </c>
      <c r="R4" s="32">
        <v>3048</v>
      </c>
      <c r="S4" s="32">
        <v>3200</v>
      </c>
      <c r="T4" s="32">
        <v>3429</v>
      </c>
      <c r="U4" s="32">
        <v>3658</v>
      </c>
      <c r="V4" s="32">
        <v>4115</v>
      </c>
      <c r="X4" s="1" t="s">
        <v>1</v>
      </c>
      <c r="Y4" s="2"/>
      <c r="Z4" s="2">
        <v>610</v>
      </c>
      <c r="AA4" s="2">
        <v>762</v>
      </c>
      <c r="AB4" s="2">
        <v>914</v>
      </c>
      <c r="AC4" s="2">
        <v>1067</v>
      </c>
      <c r="AD4" s="2">
        <v>1219</v>
      </c>
      <c r="AE4" s="2">
        <v>1372</v>
      </c>
      <c r="AF4" s="2">
        <v>1524</v>
      </c>
      <c r="AG4" s="2">
        <v>1676</v>
      </c>
      <c r="AH4" s="2">
        <v>1829</v>
      </c>
      <c r="AI4" s="2">
        <v>1981</v>
      </c>
      <c r="AJ4" s="2">
        <v>2134</v>
      </c>
      <c r="AK4" s="2">
        <v>2438</v>
      </c>
      <c r="AL4" s="2">
        <v>2913</v>
      </c>
      <c r="AM4" s="2">
        <v>3048</v>
      </c>
      <c r="AN4" s="2">
        <v>3200</v>
      </c>
      <c r="AO4" s="2">
        <v>3429</v>
      </c>
      <c r="AP4" s="2">
        <v>3658</v>
      </c>
      <c r="AQ4" s="2">
        <v>4115</v>
      </c>
    </row>
    <row r="5" spans="1:43" ht="27.95" customHeight="1" x14ac:dyDescent="0.25">
      <c r="C5" s="33"/>
      <c r="D5" s="34" t="s">
        <v>2</v>
      </c>
      <c r="E5" s="31" t="s">
        <v>3</v>
      </c>
      <c r="F5" s="32" t="s">
        <v>4</v>
      </c>
      <c r="G5" s="32" t="s">
        <v>5</v>
      </c>
      <c r="H5" s="32" t="s">
        <v>6</v>
      </c>
      <c r="I5" s="32" t="s">
        <v>7</v>
      </c>
      <c r="J5" s="32" t="s">
        <v>8</v>
      </c>
      <c r="K5" s="32" t="s">
        <v>9</v>
      </c>
      <c r="L5" s="32" t="s">
        <v>10</v>
      </c>
      <c r="M5" s="32" t="s">
        <v>11</v>
      </c>
      <c r="N5" s="32" t="s">
        <v>12</v>
      </c>
      <c r="O5" s="32" t="s">
        <v>13</v>
      </c>
      <c r="P5" s="32" t="s">
        <v>14</v>
      </c>
      <c r="Q5" s="32" t="s">
        <v>15</v>
      </c>
      <c r="R5" s="32" t="s">
        <v>16</v>
      </c>
      <c r="S5" s="32" t="s">
        <v>17</v>
      </c>
      <c r="T5" s="32" t="s">
        <v>18</v>
      </c>
      <c r="U5" s="32" t="s">
        <v>19</v>
      </c>
      <c r="V5" s="32" t="s">
        <v>20</v>
      </c>
      <c r="X5" s="2"/>
      <c r="Y5" s="2" t="s">
        <v>2</v>
      </c>
      <c r="Z5" s="2" t="s">
        <v>3</v>
      </c>
      <c r="AA5" s="2" t="s">
        <v>4</v>
      </c>
      <c r="AB5" s="2" t="s">
        <v>5</v>
      </c>
      <c r="AC5" s="2" t="s">
        <v>6</v>
      </c>
      <c r="AD5" s="2" t="s">
        <v>7</v>
      </c>
      <c r="AE5" s="2" t="s">
        <v>8</v>
      </c>
      <c r="AF5" s="2" t="s">
        <v>9</v>
      </c>
      <c r="AG5" s="2" t="s">
        <v>10</v>
      </c>
      <c r="AH5" s="2" t="s">
        <v>11</v>
      </c>
      <c r="AI5" s="2" t="s">
        <v>12</v>
      </c>
      <c r="AJ5" s="2" t="s">
        <v>13</v>
      </c>
      <c r="AK5" s="2" t="s">
        <v>14</v>
      </c>
      <c r="AL5" s="2" t="s">
        <v>15</v>
      </c>
      <c r="AM5" s="2" t="s">
        <v>16</v>
      </c>
      <c r="AN5" s="2" t="s">
        <v>17</v>
      </c>
      <c r="AO5" s="2" t="s">
        <v>18</v>
      </c>
      <c r="AP5" s="2" t="s">
        <v>19</v>
      </c>
      <c r="AQ5" s="2" t="s">
        <v>20</v>
      </c>
    </row>
    <row r="6" spans="1:43" ht="27.95" customHeight="1" x14ac:dyDescent="0.25">
      <c r="C6" s="35">
        <v>610</v>
      </c>
      <c r="D6" s="35" t="s">
        <v>3</v>
      </c>
      <c r="E6" s="11">
        <f>ROUND(Z6*(1+$B$1)*(1+$B$2),2)</f>
        <v>32.65</v>
      </c>
      <c r="F6" s="11">
        <f t="shared" ref="F6:F17" si="0">ROUND(AA6*(1+$B$1)*(1+$B$2),2)</f>
        <v>35</v>
      </c>
      <c r="G6" s="11">
        <f t="shared" ref="G6:G17" si="1">ROUND(AB6*(1+$B$1)*(1+$B$2),2)</f>
        <v>37.340000000000003</v>
      </c>
      <c r="H6" s="11">
        <f t="shared" ref="H6:H17" si="2">ROUND(AC6*(1+$B$1)*(1+$B$2),2)</f>
        <v>39.229999999999997</v>
      </c>
      <c r="I6" s="11">
        <f t="shared" ref="I6:I17" si="3">ROUND(AD6*(1+$B$1)*(1+$B$2),2)</f>
        <v>42.92</v>
      </c>
      <c r="J6" s="11">
        <f t="shared" ref="J6:J17" si="4">ROUND(AE6*(1+$B$1)*(1+$B$2),2)</f>
        <v>44.62</v>
      </c>
      <c r="K6" s="11">
        <f t="shared" ref="K6:K17" si="5">ROUND(AF6*(1+$B$1)*(1+$B$2),2)</f>
        <v>47.64</v>
      </c>
      <c r="L6" s="11">
        <f t="shared" ref="L6:L17" si="6">ROUND(AG6*(1+$B$1)*(1+$B$2),2)</f>
        <v>50.19</v>
      </c>
      <c r="M6" s="11">
        <f t="shared" ref="M6:M17" si="7">ROUND(AH6*(1+$B$1)*(1+$B$2),2)</f>
        <v>51.87</v>
      </c>
      <c r="N6" s="11">
        <f t="shared" ref="N6:N17" si="8">ROUND(AI6*(1+$B$1)*(1+$B$2),2)</f>
        <v>54.22</v>
      </c>
      <c r="O6" s="11">
        <f t="shared" ref="O6:O17" si="9">ROUND(AJ6*(1+$B$1)*(1+$B$2),2)</f>
        <v>58.45</v>
      </c>
      <c r="P6" s="11">
        <f t="shared" ref="P6:P17" si="10">ROUND(AK6*(1+$B$1)*(1+$B$2),2)</f>
        <v>62.45</v>
      </c>
      <c r="Q6" s="11">
        <f t="shared" ref="Q6:Q17" si="11">ROUND(AL6*(1+$B$1)*(1+$B$2),2)</f>
        <v>70.3</v>
      </c>
      <c r="R6" s="11">
        <f t="shared" ref="R6:R17" si="12">ROUND(AM6*(1+$B$1)*(1+$B$2),2)</f>
        <v>72.53</v>
      </c>
      <c r="S6" s="11">
        <f t="shared" ref="S6:S17" si="13">ROUND(AN6*(1+$B$1)*(1+$B$2),2)</f>
        <v>74.209999999999994</v>
      </c>
      <c r="T6" s="11">
        <f t="shared" ref="T6:T17" si="14">ROUND(AO6*(1+$B$1)*(1+$B$2),2)</f>
        <v>78.400000000000006</v>
      </c>
      <c r="U6" s="11">
        <f t="shared" ref="U6:U17" si="15">ROUND(AP6*(1+$B$1)*(1+$B$2),2)</f>
        <v>81.27</v>
      </c>
      <c r="V6" s="11">
        <f t="shared" ref="V6:V17" si="16">ROUND(AQ6*(1+$B$1)*(1+$B$2),2)</f>
        <v>89.23</v>
      </c>
      <c r="X6" s="2">
        <v>610</v>
      </c>
      <c r="Y6" s="2" t="s">
        <v>3</v>
      </c>
      <c r="Z6" s="12">
        <v>15.115138271999999</v>
      </c>
      <c r="AA6" s="13">
        <v>16.201789343999998</v>
      </c>
      <c r="AB6" s="13">
        <v>17.288440416</v>
      </c>
      <c r="AC6" s="13">
        <v>18.161324063999999</v>
      </c>
      <c r="AD6" s="13">
        <v>19.871463455999997</v>
      </c>
      <c r="AE6" s="13">
        <v>20.655277344000002</v>
      </c>
      <c r="AF6" s="13">
        <v>22.053672576000004</v>
      </c>
      <c r="AG6" s="13">
        <v>23.238300383999999</v>
      </c>
      <c r="AH6" s="13">
        <v>24.013207296000001</v>
      </c>
      <c r="AI6" s="13">
        <v>25.099858368</v>
      </c>
      <c r="AJ6" s="13">
        <v>27.059393088</v>
      </c>
      <c r="AK6" s="13">
        <v>28.912044095999999</v>
      </c>
      <c r="AL6" s="13">
        <v>32.546090304000003</v>
      </c>
      <c r="AM6" s="13">
        <v>33.579299520000006</v>
      </c>
      <c r="AN6" s="13">
        <v>34.354206431999998</v>
      </c>
      <c r="AO6" s="13">
        <v>36.295927200000001</v>
      </c>
      <c r="AP6" s="13">
        <v>37.623066624000003</v>
      </c>
      <c r="AQ6" s="13">
        <v>41.310554688000003</v>
      </c>
    </row>
    <row r="7" spans="1:43" ht="27.95" customHeight="1" x14ac:dyDescent="0.25">
      <c r="C7" s="32">
        <v>762</v>
      </c>
      <c r="D7" s="32" t="s">
        <v>4</v>
      </c>
      <c r="E7" s="11">
        <f t="shared" ref="E7:E17" si="17">ROUND(Z7*(1+$B$1)*(1+$B$2),2)</f>
        <v>33.96</v>
      </c>
      <c r="F7" s="11">
        <f t="shared" si="0"/>
        <v>36.549999999999997</v>
      </c>
      <c r="G7" s="11">
        <f t="shared" si="1"/>
        <v>39.130000000000003</v>
      </c>
      <c r="H7" s="11">
        <f t="shared" si="2"/>
        <v>41.13</v>
      </c>
      <c r="I7" s="11">
        <f t="shared" si="3"/>
        <v>45.33</v>
      </c>
      <c r="J7" s="11">
        <f t="shared" si="4"/>
        <v>47.14</v>
      </c>
      <c r="K7" s="11">
        <f t="shared" si="5"/>
        <v>50.5</v>
      </c>
      <c r="L7" s="11">
        <f t="shared" si="6"/>
        <v>53.29</v>
      </c>
      <c r="M7" s="11">
        <f t="shared" si="7"/>
        <v>55.1</v>
      </c>
      <c r="N7" s="11">
        <f t="shared" si="8"/>
        <v>57.7</v>
      </c>
      <c r="O7" s="11">
        <f t="shared" si="9"/>
        <v>62.28</v>
      </c>
      <c r="P7" s="11">
        <f t="shared" si="10"/>
        <v>66.64</v>
      </c>
      <c r="Q7" s="11">
        <f t="shared" si="11"/>
        <v>75.319999999999993</v>
      </c>
      <c r="R7" s="11">
        <f t="shared" si="12"/>
        <v>77.8</v>
      </c>
      <c r="S7" s="11">
        <f t="shared" si="13"/>
        <v>79.59</v>
      </c>
      <c r="T7" s="11">
        <f t="shared" si="14"/>
        <v>84.29</v>
      </c>
      <c r="U7" s="11">
        <f t="shared" si="15"/>
        <v>87.38</v>
      </c>
      <c r="V7" s="11">
        <f t="shared" si="16"/>
        <v>96.73</v>
      </c>
      <c r="X7" s="2">
        <v>762</v>
      </c>
      <c r="Y7" s="2" t="s">
        <v>4</v>
      </c>
      <c r="Z7" s="14">
        <v>15.720812639999998</v>
      </c>
      <c r="AA7" s="15">
        <v>16.923254400000001</v>
      </c>
      <c r="AB7" s="15">
        <v>18.116789184000002</v>
      </c>
      <c r="AC7" s="15">
        <v>19.043114687999999</v>
      </c>
      <c r="AD7" s="15">
        <v>20.984835455999999</v>
      </c>
      <c r="AE7" s="15">
        <v>21.822091199999999</v>
      </c>
      <c r="AF7" s="15">
        <v>23.380812000000002</v>
      </c>
      <c r="AG7" s="15">
        <v>24.672323519999999</v>
      </c>
      <c r="AH7" s="15">
        <v>25.509579264000003</v>
      </c>
      <c r="AI7" s="15">
        <v>26.712021023999998</v>
      </c>
      <c r="AJ7" s="15">
        <v>28.831881312</v>
      </c>
      <c r="AK7" s="15">
        <v>30.853764863999999</v>
      </c>
      <c r="AL7" s="15">
        <v>34.870811040000007</v>
      </c>
      <c r="AM7" s="15">
        <v>36.019810944</v>
      </c>
      <c r="AN7" s="15">
        <v>36.848159711999998</v>
      </c>
      <c r="AO7" s="15">
        <v>39.021461856000002</v>
      </c>
      <c r="AP7" s="15">
        <v>40.455484992000002</v>
      </c>
      <c r="AQ7" s="15">
        <v>44.784275328</v>
      </c>
    </row>
    <row r="8" spans="1:43" ht="27.95" customHeight="1" x14ac:dyDescent="0.25">
      <c r="C8" s="32">
        <v>914</v>
      </c>
      <c r="D8" s="32" t="s">
        <v>5</v>
      </c>
      <c r="E8" s="11">
        <f t="shared" si="17"/>
        <v>35.28</v>
      </c>
      <c r="F8" s="11">
        <f t="shared" si="0"/>
        <v>38.090000000000003</v>
      </c>
      <c r="G8" s="11">
        <f t="shared" si="1"/>
        <v>40.92</v>
      </c>
      <c r="H8" s="11">
        <f t="shared" si="2"/>
        <v>43.06</v>
      </c>
      <c r="I8" s="11">
        <f t="shared" si="3"/>
        <v>47.71</v>
      </c>
      <c r="J8" s="11">
        <f t="shared" si="4"/>
        <v>49.64</v>
      </c>
      <c r="K8" s="11">
        <f t="shared" si="5"/>
        <v>53.39</v>
      </c>
      <c r="L8" s="11">
        <f t="shared" si="6"/>
        <v>56.43</v>
      </c>
      <c r="M8" s="11">
        <f t="shared" si="7"/>
        <v>58.33</v>
      </c>
      <c r="N8" s="11">
        <f t="shared" si="8"/>
        <v>61.16</v>
      </c>
      <c r="O8" s="11">
        <f t="shared" si="9"/>
        <v>66.11</v>
      </c>
      <c r="P8" s="11">
        <f t="shared" si="10"/>
        <v>70.86</v>
      </c>
      <c r="Q8" s="11">
        <f t="shared" si="11"/>
        <v>80.36</v>
      </c>
      <c r="R8" s="11">
        <f t="shared" si="12"/>
        <v>83.07</v>
      </c>
      <c r="S8" s="11">
        <f t="shared" si="13"/>
        <v>84.98</v>
      </c>
      <c r="T8" s="11">
        <f t="shared" si="14"/>
        <v>83.07</v>
      </c>
      <c r="U8" s="11">
        <f t="shared" si="15"/>
        <v>93.48</v>
      </c>
      <c r="V8" s="11">
        <f t="shared" si="16"/>
        <v>103.81</v>
      </c>
      <c r="X8" s="2">
        <v>914</v>
      </c>
      <c r="Y8" s="2" t="s">
        <v>5</v>
      </c>
      <c r="Z8" s="16">
        <v>16.335393984</v>
      </c>
      <c r="AA8" s="17">
        <v>17.635812480000002</v>
      </c>
      <c r="AB8" s="17">
        <v>18.945137952</v>
      </c>
      <c r="AC8" s="17">
        <v>19.933812287999999</v>
      </c>
      <c r="AD8" s="17">
        <v>22.089300480000002</v>
      </c>
      <c r="AE8" s="17">
        <v>22.979998080000001</v>
      </c>
      <c r="AF8" s="17">
        <v>24.7168584</v>
      </c>
      <c r="AG8" s="17">
        <v>26.124160607999997</v>
      </c>
      <c r="AH8" s="17">
        <v>27.005951232000001</v>
      </c>
      <c r="AI8" s="17">
        <v>28.315276703999999</v>
      </c>
      <c r="AJ8" s="17">
        <v>30.604369536000004</v>
      </c>
      <c r="AK8" s="17">
        <v>32.804392608000001</v>
      </c>
      <c r="AL8" s="17">
        <v>37.204438752000002</v>
      </c>
      <c r="AM8" s="17">
        <v>38.460322368000007</v>
      </c>
      <c r="AN8" s="17">
        <v>39.342112992000011</v>
      </c>
      <c r="AO8" s="17">
        <v>38.460322368000007</v>
      </c>
      <c r="AP8" s="17">
        <v>43.278996384000003</v>
      </c>
      <c r="AQ8" s="17">
        <v>48.062042496000004</v>
      </c>
    </row>
    <row r="9" spans="1:43" ht="27.95" customHeight="1" x14ac:dyDescent="0.25">
      <c r="C9" s="32">
        <v>1067</v>
      </c>
      <c r="D9" s="32" t="s">
        <v>6</v>
      </c>
      <c r="E9" s="11">
        <f t="shared" si="17"/>
        <v>36.590000000000003</v>
      </c>
      <c r="F9" s="11">
        <f t="shared" si="0"/>
        <v>39.69</v>
      </c>
      <c r="G9" s="11">
        <f t="shared" si="1"/>
        <v>42.75</v>
      </c>
      <c r="H9" s="11">
        <f t="shared" si="2"/>
        <v>45</v>
      </c>
      <c r="I9" s="11">
        <f t="shared" si="3"/>
        <v>50.14</v>
      </c>
      <c r="J9" s="11">
        <f t="shared" si="4"/>
        <v>52.18</v>
      </c>
      <c r="K9" s="11">
        <f t="shared" si="5"/>
        <v>56.27</v>
      </c>
      <c r="L9" s="11">
        <f t="shared" si="6"/>
        <v>59.54</v>
      </c>
      <c r="M9" s="11">
        <f t="shared" si="7"/>
        <v>61.58</v>
      </c>
      <c r="N9" s="11">
        <f t="shared" si="8"/>
        <v>64.66</v>
      </c>
      <c r="O9" s="11">
        <f t="shared" si="9"/>
        <v>69.95</v>
      </c>
      <c r="P9" s="11">
        <f t="shared" si="10"/>
        <v>75.05</v>
      </c>
      <c r="Q9" s="11">
        <f t="shared" si="11"/>
        <v>85.42</v>
      </c>
      <c r="R9" s="11">
        <f t="shared" si="12"/>
        <v>88.37</v>
      </c>
      <c r="S9" s="11">
        <f t="shared" si="13"/>
        <v>90.42</v>
      </c>
      <c r="T9" s="11">
        <f t="shared" si="14"/>
        <v>96.06</v>
      </c>
      <c r="U9" s="11">
        <f t="shared" si="15"/>
        <v>99.64</v>
      </c>
      <c r="V9" s="11">
        <f t="shared" si="16"/>
        <v>110.93</v>
      </c>
      <c r="X9" s="2">
        <v>1067</v>
      </c>
      <c r="Y9" s="2" t="s">
        <v>6</v>
      </c>
      <c r="Z9" s="14">
        <v>16.941068352000002</v>
      </c>
      <c r="AA9" s="15">
        <v>18.375091487999999</v>
      </c>
      <c r="AB9" s="15">
        <v>19.791300671999998</v>
      </c>
      <c r="AC9" s="15">
        <v>20.833416864</v>
      </c>
      <c r="AD9" s="15">
        <v>23.211579456000003</v>
      </c>
      <c r="AE9" s="15">
        <v>24.155718912000005</v>
      </c>
      <c r="AF9" s="15">
        <v>26.0529048</v>
      </c>
      <c r="AG9" s="15">
        <v>27.567090720000003</v>
      </c>
      <c r="AH9" s="15">
        <v>28.511230175999998</v>
      </c>
      <c r="AI9" s="15">
        <v>29.936346336</v>
      </c>
      <c r="AJ9" s="15">
        <v>32.385764735999999</v>
      </c>
      <c r="AK9" s="15">
        <v>34.746113375999997</v>
      </c>
      <c r="AL9" s="15">
        <v>39.546973440000002</v>
      </c>
      <c r="AM9" s="15">
        <v>40.909740768000006</v>
      </c>
      <c r="AN9" s="15">
        <v>41.862787200000007</v>
      </c>
      <c r="AO9" s="15">
        <v>44.472531168000003</v>
      </c>
      <c r="AP9" s="15">
        <v>46.129228703999999</v>
      </c>
      <c r="AQ9" s="15">
        <v>51.357623615999998</v>
      </c>
    </row>
    <row r="10" spans="1:43" ht="27.95" customHeight="1" x14ac:dyDescent="0.25">
      <c r="C10" s="32">
        <v>1219</v>
      </c>
      <c r="D10" s="32" t="s">
        <v>7</v>
      </c>
      <c r="E10" s="11">
        <f t="shared" si="17"/>
        <v>37.94</v>
      </c>
      <c r="F10" s="11">
        <f t="shared" si="0"/>
        <v>41.23</v>
      </c>
      <c r="G10" s="11">
        <f t="shared" si="1"/>
        <v>44.54</v>
      </c>
      <c r="H10" s="11">
        <f t="shared" si="2"/>
        <v>46.9</v>
      </c>
      <c r="I10" s="11">
        <f t="shared" si="3"/>
        <v>52.52</v>
      </c>
      <c r="J10" s="11">
        <f t="shared" si="4"/>
        <v>54.7</v>
      </c>
      <c r="K10" s="11">
        <f t="shared" si="5"/>
        <v>59.14</v>
      </c>
      <c r="L10" s="11">
        <f t="shared" si="6"/>
        <v>62.85</v>
      </c>
      <c r="M10" s="11">
        <f t="shared" si="7"/>
        <v>64.84</v>
      </c>
      <c r="N10" s="11">
        <f t="shared" si="8"/>
        <v>68.13</v>
      </c>
      <c r="O10" s="11">
        <f t="shared" si="9"/>
        <v>73.78</v>
      </c>
      <c r="P10" s="11">
        <f t="shared" si="10"/>
        <v>79.260000000000005</v>
      </c>
      <c r="Q10" s="11">
        <f t="shared" si="11"/>
        <v>90.46</v>
      </c>
      <c r="R10" s="11">
        <f t="shared" si="12"/>
        <v>93.64</v>
      </c>
      <c r="S10" s="11">
        <f t="shared" si="13"/>
        <v>95.81</v>
      </c>
      <c r="T10" s="11">
        <f t="shared" si="14"/>
        <v>101.93</v>
      </c>
      <c r="U10" s="11">
        <f t="shared" si="15"/>
        <v>105.74</v>
      </c>
      <c r="V10" s="11">
        <f t="shared" si="16"/>
        <v>117.99</v>
      </c>
      <c r="X10" s="2">
        <v>1219</v>
      </c>
      <c r="Y10" s="2" t="s">
        <v>7</v>
      </c>
      <c r="Z10" s="16">
        <v>17.564556671999998</v>
      </c>
      <c r="AA10" s="17">
        <v>19.087649568</v>
      </c>
      <c r="AB10" s="17">
        <v>20.619649439999996</v>
      </c>
      <c r="AC10" s="17">
        <v>21.715207488000001</v>
      </c>
      <c r="AD10" s="17">
        <v>24.316044480000002</v>
      </c>
      <c r="AE10" s="17">
        <v>25.322532768000002</v>
      </c>
      <c r="AF10" s="17">
        <v>27.380044224000002</v>
      </c>
      <c r="AG10" s="17">
        <v>29.099090592000007</v>
      </c>
      <c r="AH10" s="17">
        <v>30.016509120000002</v>
      </c>
      <c r="AI10" s="17">
        <v>31.539602016</v>
      </c>
      <c r="AJ10" s="17">
        <v>34.158252959999999</v>
      </c>
      <c r="AK10" s="17">
        <v>36.696741120000006</v>
      </c>
      <c r="AL10" s="17">
        <v>41.880601152000004</v>
      </c>
      <c r="AM10" s="17">
        <v>43.350252191999999</v>
      </c>
      <c r="AN10" s="17">
        <v>44.356740479999999</v>
      </c>
      <c r="AO10" s="17">
        <v>47.189158847999998</v>
      </c>
      <c r="AP10" s="17">
        <v>48.952740095999999</v>
      </c>
      <c r="AQ10" s="17">
        <v>54.626483808000003</v>
      </c>
    </row>
    <row r="11" spans="1:43" ht="27.95" customHeight="1" x14ac:dyDescent="0.25">
      <c r="C11" s="32">
        <v>1524</v>
      </c>
      <c r="D11" s="32" t="s">
        <v>9</v>
      </c>
      <c r="E11" s="11">
        <f t="shared" si="17"/>
        <v>40.56</v>
      </c>
      <c r="F11" s="11">
        <f t="shared" si="0"/>
        <v>44.35</v>
      </c>
      <c r="G11" s="11">
        <f t="shared" si="1"/>
        <v>48.14</v>
      </c>
      <c r="H11" s="11">
        <f t="shared" si="2"/>
        <v>50.75</v>
      </c>
      <c r="I11" s="11">
        <f t="shared" si="3"/>
        <v>57.33</v>
      </c>
      <c r="J11" s="11">
        <f t="shared" si="4"/>
        <v>59.74</v>
      </c>
      <c r="K11" s="11">
        <f t="shared" si="5"/>
        <v>64.91</v>
      </c>
      <c r="L11" s="11">
        <f t="shared" si="6"/>
        <v>68.91</v>
      </c>
      <c r="M11" s="11">
        <f t="shared" si="7"/>
        <v>71.3</v>
      </c>
      <c r="N11" s="11">
        <f t="shared" si="8"/>
        <v>75.09</v>
      </c>
      <c r="O11" s="11">
        <f t="shared" si="9"/>
        <v>81.5</v>
      </c>
      <c r="P11" s="11">
        <f t="shared" si="10"/>
        <v>87.67</v>
      </c>
      <c r="Q11" s="11">
        <f t="shared" si="11"/>
        <v>100.56</v>
      </c>
      <c r="R11" s="11">
        <f t="shared" si="12"/>
        <v>104.22</v>
      </c>
      <c r="S11" s="11">
        <f t="shared" si="13"/>
        <v>106.62</v>
      </c>
      <c r="T11" s="11">
        <f t="shared" si="14"/>
        <v>113.72</v>
      </c>
      <c r="U11" s="11">
        <f t="shared" si="15"/>
        <v>118.01</v>
      </c>
      <c r="V11" s="11">
        <f t="shared" si="16"/>
        <v>132.15</v>
      </c>
      <c r="X11" s="2">
        <v>1524</v>
      </c>
      <c r="Y11" s="2" t="s">
        <v>9</v>
      </c>
      <c r="Z11" s="14">
        <v>18.775905408</v>
      </c>
      <c r="AA11" s="15">
        <v>20.530579680000002</v>
      </c>
      <c r="AB11" s="15">
        <v>22.285253952000001</v>
      </c>
      <c r="AC11" s="15">
        <v>23.496602687999999</v>
      </c>
      <c r="AD11" s="15">
        <v>26.542788480000006</v>
      </c>
      <c r="AE11" s="15">
        <v>27.65616048</v>
      </c>
      <c r="AF11" s="15">
        <v>30.052137024</v>
      </c>
      <c r="AG11" s="15">
        <v>31.904788031999999</v>
      </c>
      <c r="AH11" s="15">
        <v>33.009253056000006</v>
      </c>
      <c r="AI11" s="15">
        <v>34.763927328000001</v>
      </c>
      <c r="AJ11" s="15">
        <v>37.729950336000002</v>
      </c>
      <c r="AK11" s="15">
        <v>40.589089631999997</v>
      </c>
      <c r="AL11" s="15">
        <v>46.556763552000007</v>
      </c>
      <c r="AM11" s="15">
        <v>48.249088991999997</v>
      </c>
      <c r="AN11" s="15">
        <v>49.362460991999995</v>
      </c>
      <c r="AO11" s="15">
        <v>52.649135136000005</v>
      </c>
      <c r="AP11" s="15">
        <v>54.635390784000009</v>
      </c>
      <c r="AQ11" s="15">
        <v>61.182018143999997</v>
      </c>
    </row>
    <row r="12" spans="1:43" ht="27.95" customHeight="1" x14ac:dyDescent="0.25">
      <c r="C12" s="32">
        <v>1829</v>
      </c>
      <c r="D12" s="32" t="s">
        <v>11</v>
      </c>
      <c r="E12" s="11">
        <f t="shared" si="17"/>
        <v>43.19</v>
      </c>
      <c r="F12" s="11">
        <f t="shared" si="0"/>
        <v>47.46</v>
      </c>
      <c r="G12" s="11">
        <f t="shared" si="1"/>
        <v>51.73</v>
      </c>
      <c r="H12" s="11">
        <f t="shared" si="2"/>
        <v>54.58</v>
      </c>
      <c r="I12" s="11">
        <f t="shared" si="3"/>
        <v>62.12</v>
      </c>
      <c r="J12" s="11">
        <f t="shared" si="4"/>
        <v>64.78</v>
      </c>
      <c r="K12" s="11">
        <f t="shared" si="5"/>
        <v>70.680000000000007</v>
      </c>
      <c r="L12" s="11">
        <f t="shared" si="6"/>
        <v>75.17</v>
      </c>
      <c r="M12" s="11">
        <f t="shared" si="7"/>
        <v>77.8</v>
      </c>
      <c r="N12" s="11">
        <f t="shared" si="8"/>
        <v>82.07</v>
      </c>
      <c r="O12" s="11">
        <f t="shared" si="9"/>
        <v>89.17</v>
      </c>
      <c r="P12" s="11">
        <f t="shared" si="10"/>
        <v>96.08</v>
      </c>
      <c r="Q12" s="11">
        <f t="shared" si="11"/>
        <v>110.66</v>
      </c>
      <c r="R12" s="11">
        <f t="shared" si="12"/>
        <v>114.8</v>
      </c>
      <c r="S12" s="11">
        <f t="shared" si="13"/>
        <v>117.44</v>
      </c>
      <c r="T12" s="11">
        <f t="shared" si="14"/>
        <v>125.5</v>
      </c>
      <c r="U12" s="11">
        <f t="shared" si="15"/>
        <v>130.27000000000001</v>
      </c>
      <c r="V12" s="11">
        <f t="shared" si="16"/>
        <v>146.35</v>
      </c>
      <c r="X12" s="2">
        <v>1829</v>
      </c>
      <c r="Y12" s="2" t="s">
        <v>11</v>
      </c>
      <c r="Z12" s="16">
        <v>19.99616112</v>
      </c>
      <c r="AA12" s="17">
        <v>21.973509792000002</v>
      </c>
      <c r="AB12" s="17">
        <v>23.950858464000003</v>
      </c>
      <c r="AC12" s="17">
        <v>25.269090911999999</v>
      </c>
      <c r="AD12" s="17">
        <v>28.760625504000004</v>
      </c>
      <c r="AE12" s="17">
        <v>29.989788192000002</v>
      </c>
      <c r="AF12" s="17">
        <v>32.724229823999998</v>
      </c>
      <c r="AG12" s="17">
        <v>34.799555232000003</v>
      </c>
      <c r="AH12" s="17">
        <v>36.019810944</v>
      </c>
      <c r="AI12" s="17">
        <v>37.997159615999998</v>
      </c>
      <c r="AJ12" s="17">
        <v>41.283833760000007</v>
      </c>
      <c r="AK12" s="17">
        <v>44.481438144000002</v>
      </c>
      <c r="AL12" s="17">
        <v>51.232925952000002</v>
      </c>
      <c r="AM12" s="17">
        <v>53.147925792000002</v>
      </c>
      <c r="AN12" s="17">
        <v>54.368181504000006</v>
      </c>
      <c r="AO12" s="17">
        <v>58.100204448000007</v>
      </c>
      <c r="AP12" s="17">
        <v>60.309134495999992</v>
      </c>
      <c r="AQ12" s="17">
        <v>67.755366432000002</v>
      </c>
    </row>
    <row r="13" spans="1:43" ht="27.95" customHeight="1" x14ac:dyDescent="0.25">
      <c r="C13" s="32">
        <v>2134</v>
      </c>
      <c r="D13" s="32" t="s">
        <v>13</v>
      </c>
      <c r="E13" s="11">
        <f t="shared" si="17"/>
        <v>45.27</v>
      </c>
      <c r="F13" s="11">
        <f t="shared" si="0"/>
        <v>50.6</v>
      </c>
      <c r="G13" s="11">
        <f t="shared" si="1"/>
        <v>55.33</v>
      </c>
      <c r="H13" s="11">
        <f t="shared" si="2"/>
        <v>58.45</v>
      </c>
      <c r="I13" s="11">
        <f t="shared" si="3"/>
        <v>66.930000000000007</v>
      </c>
      <c r="J13" s="11">
        <f t="shared" si="4"/>
        <v>70.41</v>
      </c>
      <c r="K13" s="11">
        <f t="shared" si="5"/>
        <v>76.459999999999994</v>
      </c>
      <c r="L13" s="11">
        <f t="shared" si="6"/>
        <v>81.400000000000006</v>
      </c>
      <c r="M13" s="11">
        <f t="shared" si="7"/>
        <v>84.31</v>
      </c>
      <c r="N13" s="11">
        <f t="shared" si="8"/>
        <v>89.04</v>
      </c>
      <c r="O13" s="11">
        <f t="shared" si="9"/>
        <v>96.87</v>
      </c>
      <c r="P13" s="11">
        <f t="shared" si="10"/>
        <v>104.49</v>
      </c>
      <c r="Q13" s="11">
        <f t="shared" si="11"/>
        <v>120.74</v>
      </c>
      <c r="R13" s="11">
        <f t="shared" si="12"/>
        <v>125.38</v>
      </c>
      <c r="S13" s="11">
        <f t="shared" si="13"/>
        <v>128.27000000000001</v>
      </c>
      <c r="T13" s="11">
        <f t="shared" si="14"/>
        <v>137.27000000000001</v>
      </c>
      <c r="U13" s="11">
        <f t="shared" si="15"/>
        <v>142.52000000000001</v>
      </c>
      <c r="V13" s="11">
        <f t="shared" si="16"/>
        <v>160.53</v>
      </c>
      <c r="X13" s="2">
        <v>2134</v>
      </c>
      <c r="Y13" s="2" t="s">
        <v>13</v>
      </c>
      <c r="Z13" s="14">
        <v>20.958114527999999</v>
      </c>
      <c r="AA13" s="15">
        <v>23.425346879999999</v>
      </c>
      <c r="AB13" s="15">
        <v>25.616462976000001</v>
      </c>
      <c r="AC13" s="15">
        <v>27.059393088</v>
      </c>
      <c r="AD13" s="15">
        <v>30.987369504</v>
      </c>
      <c r="AE13" s="15">
        <v>32.599532159999995</v>
      </c>
      <c r="AF13" s="15">
        <v>35.396322624</v>
      </c>
      <c r="AG13" s="15">
        <v>37.685415456000001</v>
      </c>
      <c r="AH13" s="15">
        <v>39.030368832000001</v>
      </c>
      <c r="AI13" s="15">
        <v>41.221484928000002</v>
      </c>
      <c r="AJ13" s="15">
        <v>44.846624160000005</v>
      </c>
      <c r="AK13" s="15">
        <v>48.373786656000007</v>
      </c>
      <c r="AL13" s="15">
        <v>55.900181375999999</v>
      </c>
      <c r="AM13" s="15">
        <v>58.046762592000007</v>
      </c>
      <c r="AN13" s="15">
        <v>59.382808991999994</v>
      </c>
      <c r="AO13" s="15">
        <v>63.551273759999987</v>
      </c>
      <c r="AP13" s="15">
        <v>65.982878207999988</v>
      </c>
      <c r="AQ13" s="15">
        <v>74.319807743999988</v>
      </c>
    </row>
    <row r="14" spans="1:43" ht="27.95" customHeight="1" x14ac:dyDescent="0.25">
      <c r="C14" s="32">
        <v>2438</v>
      </c>
      <c r="D14" s="32" t="s">
        <v>14</v>
      </c>
      <c r="E14" s="11">
        <f t="shared" si="17"/>
        <v>48.46</v>
      </c>
      <c r="F14" s="11">
        <f t="shared" si="0"/>
        <v>53.72</v>
      </c>
      <c r="G14" s="11">
        <f t="shared" si="1"/>
        <v>58.95</v>
      </c>
      <c r="H14" s="11">
        <f t="shared" si="2"/>
        <v>62.28</v>
      </c>
      <c r="I14" s="11">
        <f t="shared" si="3"/>
        <v>71.72</v>
      </c>
      <c r="J14" s="11">
        <f t="shared" si="4"/>
        <v>74.84</v>
      </c>
      <c r="K14" s="11">
        <f t="shared" si="5"/>
        <v>82.19</v>
      </c>
      <c r="L14" s="11">
        <f t="shared" si="6"/>
        <v>87.63</v>
      </c>
      <c r="M14" s="11">
        <f t="shared" si="7"/>
        <v>90.75</v>
      </c>
      <c r="N14" s="11">
        <f t="shared" si="8"/>
        <v>95.98</v>
      </c>
      <c r="O14" s="11">
        <f t="shared" si="9"/>
        <v>104.53</v>
      </c>
      <c r="P14" s="11">
        <f t="shared" si="10"/>
        <v>112.88</v>
      </c>
      <c r="Q14" s="11">
        <f t="shared" si="11"/>
        <v>130.81</v>
      </c>
      <c r="R14" s="11">
        <f t="shared" si="12"/>
        <v>135.91999999999999</v>
      </c>
      <c r="S14" s="11">
        <f t="shared" si="13"/>
        <v>139.04</v>
      </c>
      <c r="T14" s="11">
        <f t="shared" si="14"/>
        <v>149.01</v>
      </c>
      <c r="U14" s="11">
        <f t="shared" si="15"/>
        <v>154.76</v>
      </c>
      <c r="V14" s="11">
        <f t="shared" si="16"/>
        <v>174.67</v>
      </c>
      <c r="X14" s="2">
        <v>2438</v>
      </c>
      <c r="Y14" s="2" t="s">
        <v>14</v>
      </c>
      <c r="Z14" s="16">
        <v>22.436672544000004</v>
      </c>
      <c r="AA14" s="17">
        <v>24.868276992000002</v>
      </c>
      <c r="AB14" s="17">
        <v>27.290974464000001</v>
      </c>
      <c r="AC14" s="17">
        <v>28.831881312</v>
      </c>
      <c r="AD14" s="17">
        <v>33.205206527999998</v>
      </c>
      <c r="AE14" s="17">
        <v>34.648136639999997</v>
      </c>
      <c r="AF14" s="17">
        <v>38.050601471999997</v>
      </c>
      <c r="AG14" s="17">
        <v>40.571275679999999</v>
      </c>
      <c r="AH14" s="17">
        <v>42.014205791999998</v>
      </c>
      <c r="AI14" s="17">
        <v>44.436903264000009</v>
      </c>
      <c r="AJ14" s="17">
        <v>48.391600607999997</v>
      </c>
      <c r="AK14" s="17">
        <v>52.257228191999999</v>
      </c>
      <c r="AL14" s="17">
        <v>60.558529823999997</v>
      </c>
      <c r="AM14" s="17">
        <v>62.927785439999994</v>
      </c>
      <c r="AN14" s="17">
        <v>64.370715551999993</v>
      </c>
      <c r="AO14" s="17">
        <v>68.984529119999991</v>
      </c>
      <c r="AP14" s="17">
        <v>71.647714944000001</v>
      </c>
      <c r="AQ14" s="17">
        <v>80.866435104000018</v>
      </c>
    </row>
    <row r="15" spans="1:43" ht="27.95" customHeight="1" x14ac:dyDescent="0.25">
      <c r="C15" s="32">
        <v>2913</v>
      </c>
      <c r="D15" s="32" t="s">
        <v>15</v>
      </c>
      <c r="E15" s="11">
        <f t="shared" si="17"/>
        <v>52.04</v>
      </c>
      <c r="F15" s="11">
        <f t="shared" si="0"/>
        <v>57.93</v>
      </c>
      <c r="G15" s="11">
        <f t="shared" si="1"/>
        <v>63.82</v>
      </c>
      <c r="H15" s="11">
        <f t="shared" si="2"/>
        <v>67.430000000000007</v>
      </c>
      <c r="I15" s="11">
        <f t="shared" si="3"/>
        <v>78.23</v>
      </c>
      <c r="J15" s="11">
        <f t="shared" si="4"/>
        <v>81.67</v>
      </c>
      <c r="K15" s="11">
        <f t="shared" si="5"/>
        <v>89.98</v>
      </c>
      <c r="L15" s="11">
        <f t="shared" si="6"/>
        <v>96.08</v>
      </c>
      <c r="M15" s="11">
        <f t="shared" si="7"/>
        <v>98.83</v>
      </c>
      <c r="N15" s="11">
        <f t="shared" si="8"/>
        <v>105.41</v>
      </c>
      <c r="O15" s="11">
        <f t="shared" si="9"/>
        <v>114.91</v>
      </c>
      <c r="P15" s="11">
        <f t="shared" si="10"/>
        <v>124.23</v>
      </c>
      <c r="Q15" s="11">
        <f t="shared" si="11"/>
        <v>144.44999999999999</v>
      </c>
      <c r="R15" s="11">
        <f t="shared" si="12"/>
        <v>150.22</v>
      </c>
      <c r="S15" s="11">
        <f t="shared" si="13"/>
        <v>155.88999999999999</v>
      </c>
      <c r="T15" s="11">
        <f t="shared" si="14"/>
        <v>167.34</v>
      </c>
      <c r="U15" s="11">
        <f t="shared" si="15"/>
        <v>173.84</v>
      </c>
      <c r="V15" s="11">
        <f t="shared" si="16"/>
        <v>196.76</v>
      </c>
      <c r="X15" s="2">
        <v>2913</v>
      </c>
      <c r="Y15" s="2" t="s">
        <v>15</v>
      </c>
      <c r="Z15" s="14">
        <v>24.09337008</v>
      </c>
      <c r="AA15" s="15">
        <v>26.818904736</v>
      </c>
      <c r="AB15" s="15">
        <v>29.544439392000001</v>
      </c>
      <c r="AC15" s="15">
        <v>31.218950879999998</v>
      </c>
      <c r="AD15" s="15">
        <v>36.215764415999992</v>
      </c>
      <c r="AE15" s="15">
        <v>37.810113120000004</v>
      </c>
      <c r="AF15" s="15">
        <v>41.657926752000009</v>
      </c>
      <c r="AG15" s="15">
        <v>44.481438144000002</v>
      </c>
      <c r="AH15" s="15">
        <v>45.755135711999998</v>
      </c>
      <c r="AI15" s="15">
        <v>48.801321504000001</v>
      </c>
      <c r="AJ15" s="15">
        <v>53.201367648000002</v>
      </c>
      <c r="AK15" s="15">
        <v>57.512344032000001</v>
      </c>
      <c r="AL15" s="15">
        <v>66.873575807999998</v>
      </c>
      <c r="AM15" s="15">
        <v>69.545668608</v>
      </c>
      <c r="AN15" s="15">
        <v>72.173226528000015</v>
      </c>
      <c r="AO15" s="15">
        <v>77.472877248000017</v>
      </c>
      <c r="AP15" s="15">
        <v>80.483435135999997</v>
      </c>
      <c r="AQ15" s="15">
        <v>91.091643551999994</v>
      </c>
    </row>
    <row r="16" spans="1:43" ht="27.95" customHeight="1" x14ac:dyDescent="0.25">
      <c r="C16" s="32">
        <v>3048</v>
      </c>
      <c r="D16" s="32" t="s">
        <v>21</v>
      </c>
      <c r="E16" s="11">
        <f t="shared" si="17"/>
        <v>55.24</v>
      </c>
      <c r="F16" s="11">
        <f t="shared" si="0"/>
        <v>61.05</v>
      </c>
      <c r="G16" s="11">
        <f t="shared" si="1"/>
        <v>67.430000000000007</v>
      </c>
      <c r="H16" s="11">
        <f t="shared" si="2"/>
        <v>71.260000000000005</v>
      </c>
      <c r="I16" s="11">
        <f t="shared" si="3"/>
        <v>83.02</v>
      </c>
      <c r="J16" s="11">
        <f t="shared" si="4"/>
        <v>86.09</v>
      </c>
      <c r="K16" s="11">
        <f t="shared" si="5"/>
        <v>95.71</v>
      </c>
      <c r="L16" s="11">
        <f t="shared" si="6"/>
        <v>102.31</v>
      </c>
      <c r="M16" s="11">
        <f t="shared" si="7"/>
        <v>105.28</v>
      </c>
      <c r="N16" s="11">
        <f t="shared" si="8"/>
        <v>112.36</v>
      </c>
      <c r="O16" s="11">
        <f t="shared" si="9"/>
        <v>122.57</v>
      </c>
      <c r="P16" s="11">
        <f t="shared" si="10"/>
        <v>132.61000000000001</v>
      </c>
      <c r="Q16" s="11">
        <f t="shared" si="11"/>
        <v>154.51</v>
      </c>
      <c r="R16" s="11">
        <f t="shared" si="12"/>
        <v>160.76</v>
      </c>
      <c r="S16" s="11">
        <f t="shared" si="13"/>
        <v>166.67</v>
      </c>
      <c r="T16" s="11">
        <f t="shared" si="14"/>
        <v>179.08</v>
      </c>
      <c r="U16" s="11">
        <f t="shared" si="15"/>
        <v>186.08</v>
      </c>
      <c r="V16" s="11">
        <f t="shared" si="16"/>
        <v>210.9</v>
      </c>
      <c r="X16" s="2">
        <v>3048</v>
      </c>
      <c r="Y16" s="2" t="s">
        <v>21</v>
      </c>
      <c r="Z16" s="16">
        <v>25.571928096000001</v>
      </c>
      <c r="AA16" s="17">
        <v>28.261834848000007</v>
      </c>
      <c r="AB16" s="17">
        <v>31.218950879999998</v>
      </c>
      <c r="AC16" s="17">
        <v>32.991439103999994</v>
      </c>
      <c r="AD16" s="17">
        <v>38.43360143999999</v>
      </c>
      <c r="AE16" s="17">
        <v>39.858717600000006</v>
      </c>
      <c r="AF16" s="17">
        <v>44.312205600000006</v>
      </c>
      <c r="AG16" s="17">
        <v>47.367298368</v>
      </c>
      <c r="AH16" s="17">
        <v>48.738972672000003</v>
      </c>
      <c r="AI16" s="17">
        <v>52.016739840000014</v>
      </c>
      <c r="AJ16" s="17">
        <v>56.746344095999987</v>
      </c>
      <c r="AK16" s="17">
        <v>61.395785568000008</v>
      </c>
      <c r="AL16" s="17">
        <v>71.531924256000011</v>
      </c>
      <c r="AM16" s="17">
        <v>74.426691455999986</v>
      </c>
      <c r="AN16" s="17">
        <v>77.161133088000014</v>
      </c>
      <c r="AO16" s="17">
        <v>82.906132608000021</v>
      </c>
      <c r="AP16" s="17">
        <v>86.148271872000009</v>
      </c>
      <c r="AQ16" s="17">
        <v>97.638270912000024</v>
      </c>
    </row>
    <row r="17" spans="3:43" ht="27.95" customHeight="1" x14ac:dyDescent="0.25">
      <c r="C17" s="32">
        <v>3300</v>
      </c>
      <c r="D17" s="32" t="s">
        <v>22</v>
      </c>
      <c r="E17" s="11">
        <f t="shared" si="17"/>
        <v>58.81</v>
      </c>
      <c r="F17" s="11">
        <f t="shared" si="0"/>
        <v>65.260000000000005</v>
      </c>
      <c r="G17" s="11">
        <f t="shared" si="1"/>
        <v>72.3</v>
      </c>
      <c r="H17" s="11">
        <f t="shared" si="2"/>
        <v>76.42</v>
      </c>
      <c r="I17" s="11">
        <f t="shared" si="3"/>
        <v>89.52</v>
      </c>
      <c r="J17" s="11">
        <f t="shared" si="4"/>
        <v>92.92</v>
      </c>
      <c r="K17" s="11">
        <f t="shared" si="5"/>
        <v>103.51</v>
      </c>
      <c r="L17" s="11">
        <f t="shared" si="6"/>
        <v>110.76</v>
      </c>
      <c r="M17" s="11">
        <f t="shared" si="7"/>
        <v>113.36</v>
      </c>
      <c r="N17" s="11">
        <f t="shared" si="8"/>
        <v>121.78</v>
      </c>
      <c r="O17" s="11">
        <f t="shared" si="9"/>
        <v>132.96</v>
      </c>
      <c r="P17" s="11">
        <f t="shared" si="10"/>
        <v>143.97</v>
      </c>
      <c r="Q17" s="11">
        <f t="shared" si="11"/>
        <v>168.15</v>
      </c>
      <c r="R17" s="11">
        <f t="shared" si="12"/>
        <v>175.06</v>
      </c>
      <c r="S17" s="11">
        <f t="shared" si="13"/>
        <v>183.52</v>
      </c>
      <c r="T17" s="11">
        <f t="shared" si="14"/>
        <v>197.41</v>
      </c>
      <c r="U17" s="11">
        <f t="shared" si="15"/>
        <v>205.17</v>
      </c>
      <c r="V17" s="11">
        <f t="shared" si="16"/>
        <v>232.99</v>
      </c>
      <c r="X17" s="2">
        <v>3300</v>
      </c>
      <c r="Y17" s="2" t="s">
        <v>22</v>
      </c>
      <c r="Z17" s="14">
        <v>27.228625632000004</v>
      </c>
      <c r="AA17" s="15">
        <v>30.212462592000001</v>
      </c>
      <c r="AB17" s="15">
        <v>33.472415807999994</v>
      </c>
      <c r="AC17" s="15">
        <v>35.378508671999995</v>
      </c>
      <c r="AD17" s="15">
        <v>41.444159327999991</v>
      </c>
      <c r="AE17" s="15">
        <v>43.020694080000013</v>
      </c>
      <c r="AF17" s="15">
        <v>47.919530880000011</v>
      </c>
      <c r="AG17" s="15">
        <v>51.277460831999996</v>
      </c>
      <c r="AH17" s="15">
        <v>52.479902592000002</v>
      </c>
      <c r="AI17" s="15">
        <v>56.38115808000002</v>
      </c>
      <c r="AJ17" s="15">
        <v>61.556111135999991</v>
      </c>
      <c r="AK17" s="15">
        <v>66.65090140800001</v>
      </c>
      <c r="AL17" s="15">
        <v>77.846970240000019</v>
      </c>
      <c r="AM17" s="15">
        <v>81.044574623999992</v>
      </c>
      <c r="AN17" s="15">
        <v>84.963644064000022</v>
      </c>
      <c r="AO17" s="15">
        <v>91.394480736000034</v>
      </c>
      <c r="AP17" s="15">
        <v>94.983992064000006</v>
      </c>
      <c r="AQ17" s="15">
        <v>107.86347936</v>
      </c>
    </row>
    <row r="18" spans="3:43" ht="27.95" customHeight="1" x14ac:dyDescent="0.25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3:43" ht="27.95" customHeight="1" x14ac:dyDescent="0.25">
      <c r="C19" s="10"/>
      <c r="D19" s="42" t="s">
        <v>23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X19" s="10"/>
      <c r="Y19" s="46" t="s">
        <v>23</v>
      </c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</row>
    <row r="20" spans="3:43" ht="27.95" customHeight="1" x14ac:dyDescent="0.25">
      <c r="C20" s="29" t="s">
        <v>1</v>
      </c>
      <c r="D20" s="30"/>
      <c r="E20" s="31">
        <v>610</v>
      </c>
      <c r="F20" s="32">
        <v>762</v>
      </c>
      <c r="G20" s="32">
        <v>914</v>
      </c>
      <c r="H20" s="32">
        <v>1067</v>
      </c>
      <c r="I20" s="32">
        <v>1219</v>
      </c>
      <c r="J20" s="32">
        <v>1372</v>
      </c>
      <c r="K20" s="32">
        <v>1524</v>
      </c>
      <c r="L20" s="32">
        <v>1676</v>
      </c>
      <c r="M20" s="32">
        <v>1829</v>
      </c>
      <c r="N20" s="32">
        <v>1981</v>
      </c>
      <c r="O20" s="32">
        <v>2134</v>
      </c>
      <c r="P20" s="32">
        <v>2438</v>
      </c>
      <c r="Q20" s="32">
        <v>2913</v>
      </c>
      <c r="R20" s="32">
        <v>3048</v>
      </c>
      <c r="S20" s="32">
        <v>3200</v>
      </c>
      <c r="T20" s="32">
        <v>3429</v>
      </c>
      <c r="U20" s="32">
        <v>3658</v>
      </c>
      <c r="V20" s="32">
        <v>4115</v>
      </c>
      <c r="X20" s="1" t="s">
        <v>1</v>
      </c>
      <c r="Y20" s="2"/>
      <c r="Z20" s="2">
        <v>610</v>
      </c>
      <c r="AA20" s="2">
        <v>762</v>
      </c>
      <c r="AB20" s="2">
        <v>914</v>
      </c>
      <c r="AC20" s="2">
        <v>1067</v>
      </c>
      <c r="AD20" s="2">
        <v>1219</v>
      </c>
      <c r="AE20" s="2">
        <v>1372</v>
      </c>
      <c r="AF20" s="2">
        <v>1524</v>
      </c>
      <c r="AG20" s="2">
        <v>1676</v>
      </c>
      <c r="AH20" s="2">
        <v>1829</v>
      </c>
      <c r="AI20" s="2">
        <v>1981</v>
      </c>
      <c r="AJ20" s="2">
        <v>2134</v>
      </c>
      <c r="AK20" s="2">
        <v>2438</v>
      </c>
      <c r="AL20" s="2">
        <v>2913</v>
      </c>
      <c r="AM20" s="2">
        <v>3048</v>
      </c>
      <c r="AN20" s="2">
        <v>3200</v>
      </c>
      <c r="AO20" s="2">
        <v>3429</v>
      </c>
      <c r="AP20" s="2">
        <v>3658</v>
      </c>
      <c r="AQ20" s="2">
        <v>4115</v>
      </c>
    </row>
    <row r="21" spans="3:43" ht="27.95" customHeight="1" x14ac:dyDescent="0.25">
      <c r="C21" s="33"/>
      <c r="D21" s="34" t="s">
        <v>2</v>
      </c>
      <c r="E21" s="31" t="s">
        <v>3</v>
      </c>
      <c r="F21" s="32" t="s">
        <v>4</v>
      </c>
      <c r="G21" s="32" t="s">
        <v>5</v>
      </c>
      <c r="H21" s="32" t="s">
        <v>6</v>
      </c>
      <c r="I21" s="32" t="s">
        <v>7</v>
      </c>
      <c r="J21" s="32" t="s">
        <v>8</v>
      </c>
      <c r="K21" s="32" t="s">
        <v>9</v>
      </c>
      <c r="L21" s="32" t="s">
        <v>10</v>
      </c>
      <c r="M21" s="32" t="s">
        <v>11</v>
      </c>
      <c r="N21" s="32" t="s">
        <v>12</v>
      </c>
      <c r="O21" s="32" t="s">
        <v>13</v>
      </c>
      <c r="P21" s="32" t="s">
        <v>14</v>
      </c>
      <c r="Q21" s="32" t="s">
        <v>15</v>
      </c>
      <c r="R21" s="32" t="s">
        <v>16</v>
      </c>
      <c r="S21" s="32" t="s">
        <v>17</v>
      </c>
      <c r="T21" s="32" t="s">
        <v>18</v>
      </c>
      <c r="U21" s="32" t="s">
        <v>19</v>
      </c>
      <c r="V21" s="32" t="s">
        <v>20</v>
      </c>
      <c r="X21" s="2"/>
      <c r="Y21" s="2" t="s">
        <v>2</v>
      </c>
      <c r="Z21" s="2" t="s">
        <v>3</v>
      </c>
      <c r="AA21" s="2" t="s">
        <v>4</v>
      </c>
      <c r="AB21" s="2" t="s">
        <v>5</v>
      </c>
      <c r="AC21" s="2" t="s">
        <v>6</v>
      </c>
      <c r="AD21" s="2" t="s">
        <v>7</v>
      </c>
      <c r="AE21" s="2" t="s">
        <v>8</v>
      </c>
      <c r="AF21" s="2" t="s">
        <v>9</v>
      </c>
      <c r="AG21" s="2" t="s">
        <v>10</v>
      </c>
      <c r="AH21" s="2" t="s">
        <v>11</v>
      </c>
      <c r="AI21" s="2" t="s">
        <v>12</v>
      </c>
      <c r="AJ21" s="2" t="s">
        <v>13</v>
      </c>
      <c r="AK21" s="2" t="s">
        <v>14</v>
      </c>
      <c r="AL21" s="2" t="s">
        <v>15</v>
      </c>
      <c r="AM21" s="2" t="s">
        <v>16</v>
      </c>
      <c r="AN21" s="2" t="s">
        <v>17</v>
      </c>
      <c r="AO21" s="2" t="s">
        <v>18</v>
      </c>
      <c r="AP21" s="2" t="s">
        <v>19</v>
      </c>
      <c r="AQ21" s="2" t="s">
        <v>20</v>
      </c>
    </row>
    <row r="22" spans="3:43" ht="27.95" customHeight="1" x14ac:dyDescent="0.25">
      <c r="C22" s="35">
        <v>610</v>
      </c>
      <c r="D22" s="35" t="s">
        <v>3</v>
      </c>
      <c r="E22" s="11">
        <f t="shared" ref="E22:E33" si="18">ROUND(Z22*(1+$B$1)*(1+$B$2),2)</f>
        <v>35.57</v>
      </c>
      <c r="F22" s="11">
        <f t="shared" ref="F22:F33" si="19">ROUND(AA22*(1+$B$1)*(1+$B$2),2)</f>
        <v>38.67</v>
      </c>
      <c r="G22" s="11">
        <f t="shared" ref="G22:G33" si="20">ROUND(AB22*(1+$B$1)*(1+$B$2),2)</f>
        <v>41.75</v>
      </c>
      <c r="H22" s="11">
        <f t="shared" ref="H22:H33" si="21">ROUND(AC22*(1+$B$1)*(1+$B$2),2)</f>
        <v>44</v>
      </c>
      <c r="I22" s="11">
        <f t="shared" ref="I22:I33" si="22">ROUND(AD22*(1+$B$1)*(1+$B$2),2)</f>
        <v>49.16</v>
      </c>
      <c r="J22" s="11">
        <f t="shared" ref="J22:J33" si="23">ROUND(AE22*(1+$B$1)*(1+$B$2),2)</f>
        <v>51.2</v>
      </c>
      <c r="K22" s="11">
        <f t="shared" ref="K22:K33" si="24">ROUND(AF22*(1+$B$1)*(1+$B$2),2)</f>
        <v>55.31</v>
      </c>
      <c r="L22" s="11">
        <f t="shared" ref="L22:L33" si="25">ROUND(AG22*(1+$B$1)*(1+$B$2),2)</f>
        <v>58.6</v>
      </c>
      <c r="M22" s="11">
        <f t="shared" ref="M22:M33" si="26">ROUND(AH22*(1+$B$1)*(1+$B$2),2)</f>
        <v>60.64</v>
      </c>
      <c r="N22" s="11">
        <f t="shared" ref="N22:N33" si="27">ROUND(AI22*(1+$B$1)*(1+$B$2),2)</f>
        <v>63.72</v>
      </c>
      <c r="O22" s="11">
        <f t="shared" ref="O22:O33" si="28">ROUND(AJ22*(1+$B$1)*(1+$B$2),2)</f>
        <v>69.05</v>
      </c>
      <c r="P22" s="11">
        <f t="shared" ref="P22:P33" si="29">ROUND(AK22*(1+$B$1)*(1+$B$2),2)</f>
        <v>74.19</v>
      </c>
      <c r="Q22" s="11">
        <f t="shared" ref="Q22:Q33" si="30">ROUND(AL22*(1+$B$1)*(1+$B$2),2)</f>
        <v>83.81</v>
      </c>
      <c r="R22" s="11">
        <f t="shared" ref="R22:R33" si="31">ROUND(AM22*(1+$B$1)*(1+$B$2),2)</f>
        <v>87.54</v>
      </c>
      <c r="S22" s="11">
        <f t="shared" ref="S22:S33" si="32">ROUND(AN22*(1+$B$1)*(1+$B$2),2)</f>
        <v>89.58</v>
      </c>
      <c r="T22" s="11">
        <f t="shared" ref="T22:T33" si="33">ROUND(AO22*(1+$B$1)*(1+$B$2),2)</f>
        <v>95.25</v>
      </c>
      <c r="U22" s="11">
        <f t="shared" ref="U22:U33" si="34">ROUND(AP22*(1+$B$1)*(1+$B$2),2)</f>
        <v>98.83</v>
      </c>
      <c r="V22" s="11">
        <f t="shared" ref="V22:V33" si="35">ROUND(AQ22*(1+$B$1)*(1+$B$2),2)</f>
        <v>109.74</v>
      </c>
      <c r="X22" s="2">
        <v>610</v>
      </c>
      <c r="Y22" s="2" t="s">
        <v>3</v>
      </c>
      <c r="Z22" s="12">
        <v>16.468998623999997</v>
      </c>
      <c r="AA22" s="13">
        <v>17.903021760000001</v>
      </c>
      <c r="AB22" s="13">
        <v>19.32813792</v>
      </c>
      <c r="AC22" s="13">
        <v>20.370254112000001</v>
      </c>
      <c r="AD22" s="13">
        <v>22.757323679999999</v>
      </c>
      <c r="AE22" s="13">
        <v>23.701463135999997</v>
      </c>
      <c r="AF22" s="13">
        <v>25.607556000000002</v>
      </c>
      <c r="AG22" s="13">
        <v>27.130648895999997</v>
      </c>
      <c r="AH22" s="13">
        <v>28.074788351999999</v>
      </c>
      <c r="AI22" s="13">
        <v>29.499904512000001</v>
      </c>
      <c r="AJ22" s="13">
        <v>31.967136864000004</v>
      </c>
      <c r="AK22" s="13">
        <v>34.345299455999999</v>
      </c>
      <c r="AL22" s="13">
        <v>38.798787456000007</v>
      </c>
      <c r="AM22" s="13">
        <v>40.526740799999999</v>
      </c>
      <c r="AN22" s="13">
        <v>41.470880256000001</v>
      </c>
      <c r="AO22" s="13">
        <v>44.098438176000002</v>
      </c>
      <c r="AP22" s="13">
        <v>45.755135711999998</v>
      </c>
      <c r="AQ22" s="13">
        <v>50.805391104000002</v>
      </c>
    </row>
    <row r="23" spans="3:43" ht="27.95" customHeight="1" x14ac:dyDescent="0.25">
      <c r="C23" s="32">
        <v>762</v>
      </c>
      <c r="D23" s="32" t="s">
        <v>4</v>
      </c>
      <c r="E23" s="11">
        <f t="shared" si="18"/>
        <v>37.57</v>
      </c>
      <c r="F23" s="11">
        <f t="shared" si="19"/>
        <v>41.08</v>
      </c>
      <c r="G23" s="11">
        <f t="shared" si="20"/>
        <v>44.56</v>
      </c>
      <c r="H23" s="11">
        <f t="shared" si="21"/>
        <v>47</v>
      </c>
      <c r="I23" s="11">
        <f t="shared" si="22"/>
        <v>53</v>
      </c>
      <c r="J23" s="11">
        <f t="shared" si="23"/>
        <v>55.25</v>
      </c>
      <c r="K23" s="11">
        <f t="shared" si="24"/>
        <v>60.01</v>
      </c>
      <c r="L23" s="11">
        <f t="shared" si="25"/>
        <v>63.68</v>
      </c>
      <c r="M23" s="11">
        <f t="shared" si="26"/>
        <v>65.930000000000007</v>
      </c>
      <c r="N23" s="11">
        <f t="shared" si="27"/>
        <v>69.430000000000007</v>
      </c>
      <c r="O23" s="11">
        <f t="shared" si="28"/>
        <v>75.36</v>
      </c>
      <c r="P23" s="11">
        <f t="shared" si="29"/>
        <v>81.11</v>
      </c>
      <c r="Q23" s="11">
        <f t="shared" si="30"/>
        <v>92.94</v>
      </c>
      <c r="R23" s="11">
        <f t="shared" si="31"/>
        <v>96.33</v>
      </c>
      <c r="S23" s="11">
        <f t="shared" si="32"/>
        <v>98.58</v>
      </c>
      <c r="T23" s="11">
        <f t="shared" si="33"/>
        <v>105.05</v>
      </c>
      <c r="U23" s="11">
        <f t="shared" si="34"/>
        <v>108.99</v>
      </c>
      <c r="V23" s="11">
        <f t="shared" si="35"/>
        <v>122.01</v>
      </c>
      <c r="X23" s="2">
        <v>762</v>
      </c>
      <c r="Y23" s="2" t="s">
        <v>4</v>
      </c>
      <c r="Z23" s="14">
        <v>17.395324127999999</v>
      </c>
      <c r="AA23" s="15">
        <v>19.01639376</v>
      </c>
      <c r="AB23" s="15">
        <v>20.628556416000002</v>
      </c>
      <c r="AC23" s="15">
        <v>21.759742367999998</v>
      </c>
      <c r="AD23" s="15">
        <v>24.538718880000001</v>
      </c>
      <c r="AE23" s="15">
        <v>25.580835072000003</v>
      </c>
      <c r="AF23" s="15">
        <v>27.780858144000003</v>
      </c>
      <c r="AG23" s="15">
        <v>29.48209056</v>
      </c>
      <c r="AH23" s="15">
        <v>30.524206752000005</v>
      </c>
      <c r="AI23" s="15">
        <v>32.145276384000006</v>
      </c>
      <c r="AJ23" s="15">
        <v>34.888624992000004</v>
      </c>
      <c r="AK23" s="15">
        <v>37.551810816</v>
      </c>
      <c r="AL23" s="15">
        <v>43.029601056000004</v>
      </c>
      <c r="AM23" s="15">
        <v>44.597228831999999</v>
      </c>
      <c r="AN23" s="15">
        <v>45.639345024000001</v>
      </c>
      <c r="AO23" s="15">
        <v>48.632088960000004</v>
      </c>
      <c r="AP23" s="15">
        <v>50.458019039999996</v>
      </c>
      <c r="AQ23" s="15">
        <v>56.488041792000004</v>
      </c>
    </row>
    <row r="24" spans="3:43" ht="27.95" customHeight="1" x14ac:dyDescent="0.25">
      <c r="C24" s="32">
        <v>914</v>
      </c>
      <c r="D24" s="32" t="s">
        <v>5</v>
      </c>
      <c r="E24" s="11">
        <f t="shared" si="18"/>
        <v>39.57</v>
      </c>
      <c r="F24" s="11">
        <f t="shared" si="19"/>
        <v>43.5</v>
      </c>
      <c r="G24" s="11">
        <f t="shared" si="20"/>
        <v>47.39</v>
      </c>
      <c r="H24" s="11">
        <f t="shared" si="21"/>
        <v>50.04</v>
      </c>
      <c r="I24" s="11">
        <f t="shared" si="22"/>
        <v>56.85</v>
      </c>
      <c r="J24" s="11">
        <f t="shared" si="23"/>
        <v>59.31</v>
      </c>
      <c r="K24" s="11">
        <f t="shared" si="24"/>
        <v>64.66</v>
      </c>
      <c r="L24" s="11">
        <f t="shared" si="25"/>
        <v>68.760000000000005</v>
      </c>
      <c r="M24" s="11">
        <f t="shared" si="26"/>
        <v>71.22</v>
      </c>
      <c r="N24" s="11">
        <f t="shared" si="27"/>
        <v>75.13</v>
      </c>
      <c r="O24" s="11">
        <f t="shared" si="28"/>
        <v>81.67</v>
      </c>
      <c r="P24" s="11">
        <f t="shared" si="29"/>
        <v>88.02</v>
      </c>
      <c r="Q24" s="11">
        <f t="shared" si="30"/>
        <v>101.31</v>
      </c>
      <c r="R24" s="11">
        <f t="shared" si="31"/>
        <v>105.12</v>
      </c>
      <c r="S24" s="11">
        <f t="shared" si="32"/>
        <v>107.55</v>
      </c>
      <c r="T24" s="11">
        <f t="shared" si="33"/>
        <v>114.86</v>
      </c>
      <c r="U24" s="11">
        <f t="shared" si="34"/>
        <v>119.28</v>
      </c>
      <c r="V24" s="11">
        <f t="shared" si="35"/>
        <v>133.88</v>
      </c>
      <c r="X24" s="2">
        <v>914</v>
      </c>
      <c r="Y24" s="2" t="s">
        <v>5</v>
      </c>
      <c r="Z24" s="16">
        <v>18.321649632000003</v>
      </c>
      <c r="AA24" s="17">
        <v>20.138672736</v>
      </c>
      <c r="AB24" s="17">
        <v>21.937881888</v>
      </c>
      <c r="AC24" s="17">
        <v>23.167044576000002</v>
      </c>
      <c r="AD24" s="17">
        <v>26.32011408</v>
      </c>
      <c r="AE24" s="17">
        <v>27.460207007999994</v>
      </c>
      <c r="AF24" s="17">
        <v>29.936346336</v>
      </c>
      <c r="AG24" s="17">
        <v>31.833532224000002</v>
      </c>
      <c r="AH24" s="17">
        <v>32.973625152000004</v>
      </c>
      <c r="AI24" s="17">
        <v>34.781741279999991</v>
      </c>
      <c r="AJ24" s="17">
        <v>37.810113120000004</v>
      </c>
      <c r="AK24" s="17">
        <v>40.749415199999994</v>
      </c>
      <c r="AL24" s="17">
        <v>46.904135615999998</v>
      </c>
      <c r="AM24" s="17">
        <v>48.667716863999999</v>
      </c>
      <c r="AN24" s="17">
        <v>49.789995839999996</v>
      </c>
      <c r="AO24" s="17">
        <v>53.174646720000005</v>
      </c>
      <c r="AP24" s="17">
        <v>55.223251200000007</v>
      </c>
      <c r="AQ24" s="17">
        <v>61.983645984000013</v>
      </c>
    </row>
    <row r="25" spans="3:43" ht="27.95" customHeight="1" x14ac:dyDescent="0.25">
      <c r="C25" s="32">
        <v>1067</v>
      </c>
      <c r="D25" s="32" t="s">
        <v>6</v>
      </c>
      <c r="E25" s="11">
        <f t="shared" si="18"/>
        <v>41.59</v>
      </c>
      <c r="F25" s="11">
        <f t="shared" si="19"/>
        <v>45.9</v>
      </c>
      <c r="G25" s="11">
        <f t="shared" si="20"/>
        <v>50.21</v>
      </c>
      <c r="H25" s="11">
        <f t="shared" si="21"/>
        <v>53.08</v>
      </c>
      <c r="I25" s="11">
        <f t="shared" si="22"/>
        <v>60.74</v>
      </c>
      <c r="J25" s="11">
        <f t="shared" si="23"/>
        <v>63.39</v>
      </c>
      <c r="K25" s="11">
        <f t="shared" si="24"/>
        <v>69.38</v>
      </c>
      <c r="L25" s="11">
        <f t="shared" si="25"/>
        <v>73.900000000000006</v>
      </c>
      <c r="M25" s="11">
        <f t="shared" si="26"/>
        <v>76.55</v>
      </c>
      <c r="N25" s="11">
        <f t="shared" si="27"/>
        <v>80.86</v>
      </c>
      <c r="O25" s="11">
        <f t="shared" si="28"/>
        <v>88.04</v>
      </c>
      <c r="P25" s="11">
        <f t="shared" si="29"/>
        <v>95.02</v>
      </c>
      <c r="Q25" s="11">
        <f t="shared" si="30"/>
        <v>109.74</v>
      </c>
      <c r="R25" s="11">
        <f t="shared" si="31"/>
        <v>113.95</v>
      </c>
      <c r="S25" s="11">
        <f t="shared" si="32"/>
        <v>116.61</v>
      </c>
      <c r="T25" s="11">
        <f t="shared" si="33"/>
        <v>124.44</v>
      </c>
      <c r="U25" s="11">
        <f t="shared" si="34"/>
        <v>129.56</v>
      </c>
      <c r="V25" s="11">
        <f t="shared" si="35"/>
        <v>145.83000000000001</v>
      </c>
      <c r="X25" s="2">
        <v>1067</v>
      </c>
      <c r="Y25" s="2" t="s">
        <v>6</v>
      </c>
      <c r="Z25" s="14">
        <v>19.256882112</v>
      </c>
      <c r="AA25" s="15">
        <v>21.252044735999998</v>
      </c>
      <c r="AB25" s="15">
        <v>23.247207360000004</v>
      </c>
      <c r="AC25" s="15">
        <v>24.574346783999999</v>
      </c>
      <c r="AD25" s="15">
        <v>28.119323231999999</v>
      </c>
      <c r="AE25" s="15">
        <v>29.348485919999998</v>
      </c>
      <c r="AF25" s="15">
        <v>32.118555456000003</v>
      </c>
      <c r="AG25" s="15">
        <v>34.211694815999998</v>
      </c>
      <c r="AH25" s="15">
        <v>35.440857504</v>
      </c>
      <c r="AI25" s="15">
        <v>37.436020127999996</v>
      </c>
      <c r="AJ25" s="15">
        <v>40.758322175999993</v>
      </c>
      <c r="AK25" s="15">
        <v>43.991554464000004</v>
      </c>
      <c r="AL25" s="15">
        <v>50.805391104000002</v>
      </c>
      <c r="AM25" s="15">
        <v>52.756018847999997</v>
      </c>
      <c r="AN25" s="15">
        <v>53.985181535999999</v>
      </c>
      <c r="AO25" s="15">
        <v>57.610320768000008</v>
      </c>
      <c r="AP25" s="15">
        <v>59.979576384000005</v>
      </c>
      <c r="AQ25" s="15">
        <v>67.514878080000003</v>
      </c>
    </row>
    <row r="26" spans="3:43" ht="27.95" customHeight="1" x14ac:dyDescent="0.25">
      <c r="C26" s="32">
        <v>1219</v>
      </c>
      <c r="D26" s="32" t="s">
        <v>7</v>
      </c>
      <c r="E26" s="11">
        <f t="shared" si="18"/>
        <v>43.6</v>
      </c>
      <c r="F26" s="11">
        <f t="shared" si="19"/>
        <v>48.33</v>
      </c>
      <c r="G26" s="11">
        <f t="shared" si="20"/>
        <v>53.04</v>
      </c>
      <c r="H26" s="11">
        <f t="shared" si="21"/>
        <v>56.12</v>
      </c>
      <c r="I26" s="11">
        <f t="shared" si="22"/>
        <v>64.59</v>
      </c>
      <c r="J26" s="11">
        <f t="shared" si="23"/>
        <v>67.45</v>
      </c>
      <c r="K26" s="11">
        <f t="shared" si="24"/>
        <v>74.03</v>
      </c>
      <c r="L26" s="11">
        <f t="shared" si="25"/>
        <v>78.98</v>
      </c>
      <c r="M26" s="11">
        <f t="shared" si="26"/>
        <v>81.84</v>
      </c>
      <c r="N26" s="11">
        <f t="shared" si="27"/>
        <v>86.58</v>
      </c>
      <c r="O26" s="11">
        <f t="shared" si="28"/>
        <v>94.35</v>
      </c>
      <c r="P26" s="11">
        <f t="shared" si="29"/>
        <v>101.95</v>
      </c>
      <c r="Q26" s="11">
        <f t="shared" si="30"/>
        <v>118.11</v>
      </c>
      <c r="R26" s="11">
        <f t="shared" si="31"/>
        <v>122.73</v>
      </c>
      <c r="S26" s="11">
        <f t="shared" si="32"/>
        <v>125.57</v>
      </c>
      <c r="T26" s="11">
        <f t="shared" si="33"/>
        <v>134.56</v>
      </c>
      <c r="U26" s="11">
        <f t="shared" si="34"/>
        <v>139.79</v>
      </c>
      <c r="V26" s="11">
        <f t="shared" si="35"/>
        <v>157.68</v>
      </c>
      <c r="X26" s="2">
        <v>1219</v>
      </c>
      <c r="Y26" s="2" t="s">
        <v>7</v>
      </c>
      <c r="Z26" s="16">
        <v>20.183207616000001</v>
      </c>
      <c r="AA26" s="17">
        <v>22.374323712000002</v>
      </c>
      <c r="AB26" s="17">
        <v>24.556532832000002</v>
      </c>
      <c r="AC26" s="17">
        <v>25.981648992000004</v>
      </c>
      <c r="AD26" s="17">
        <v>29.900718432000001</v>
      </c>
      <c r="AE26" s="17">
        <v>31.227857856000004</v>
      </c>
      <c r="AF26" s="17">
        <v>34.274043647999996</v>
      </c>
      <c r="AG26" s="17">
        <v>36.563136479999997</v>
      </c>
      <c r="AH26" s="17">
        <v>37.890275903999999</v>
      </c>
      <c r="AI26" s="17">
        <v>40.081391999999994</v>
      </c>
      <c r="AJ26" s="17">
        <v>43.679810304</v>
      </c>
      <c r="AK26" s="17">
        <v>47.198065824000004</v>
      </c>
      <c r="AL26" s="17">
        <v>54.679925664000002</v>
      </c>
      <c r="AM26" s="17">
        <v>56.817599903999998</v>
      </c>
      <c r="AN26" s="17">
        <v>58.135832351999994</v>
      </c>
      <c r="AO26" s="17">
        <v>62.295390143999995</v>
      </c>
      <c r="AP26" s="17">
        <v>64.718087615999991</v>
      </c>
      <c r="AQ26" s="17">
        <v>73.001575295999999</v>
      </c>
    </row>
    <row r="27" spans="3:43" ht="27.95" customHeight="1" x14ac:dyDescent="0.25">
      <c r="C27" s="32">
        <v>1524</v>
      </c>
      <c r="D27" s="32" t="s">
        <v>9</v>
      </c>
      <c r="E27" s="11">
        <f t="shared" si="18"/>
        <v>47.62</v>
      </c>
      <c r="F27" s="11">
        <f t="shared" si="19"/>
        <v>53.16</v>
      </c>
      <c r="G27" s="11">
        <f t="shared" si="20"/>
        <v>58.72</v>
      </c>
      <c r="H27" s="11">
        <f t="shared" si="21"/>
        <v>62.2</v>
      </c>
      <c r="I27" s="11">
        <f t="shared" si="22"/>
        <v>72.3</v>
      </c>
      <c r="J27" s="11">
        <f t="shared" si="23"/>
        <v>75.59</v>
      </c>
      <c r="K27" s="11">
        <f t="shared" si="24"/>
        <v>83.4</v>
      </c>
      <c r="L27" s="11">
        <f t="shared" si="25"/>
        <v>89.17</v>
      </c>
      <c r="M27" s="11">
        <f t="shared" si="26"/>
        <v>92.46</v>
      </c>
      <c r="N27" s="11">
        <f t="shared" si="27"/>
        <v>98</v>
      </c>
      <c r="O27" s="11">
        <f t="shared" si="28"/>
        <v>107.03</v>
      </c>
      <c r="P27" s="11">
        <f t="shared" si="29"/>
        <v>115.86</v>
      </c>
      <c r="Q27" s="11">
        <f t="shared" si="30"/>
        <v>134.9</v>
      </c>
      <c r="R27" s="11">
        <f t="shared" si="31"/>
        <v>140.35</v>
      </c>
      <c r="S27" s="11">
        <f t="shared" si="32"/>
        <v>143.62</v>
      </c>
      <c r="T27" s="11">
        <f t="shared" si="33"/>
        <v>154.24</v>
      </c>
      <c r="U27" s="11">
        <f t="shared" si="34"/>
        <v>160.28</v>
      </c>
      <c r="V27" s="11">
        <f t="shared" si="35"/>
        <v>181.5</v>
      </c>
      <c r="X27" s="2">
        <v>1524</v>
      </c>
      <c r="Y27" s="2" t="s">
        <v>9</v>
      </c>
      <c r="Z27" s="14">
        <v>22.044765599999998</v>
      </c>
      <c r="AA27" s="15">
        <v>24.609974687999998</v>
      </c>
      <c r="AB27" s="15">
        <v>27.184090752000003</v>
      </c>
      <c r="AC27" s="15">
        <v>28.796253407999998</v>
      </c>
      <c r="AD27" s="15">
        <v>33.472415807999994</v>
      </c>
      <c r="AE27" s="15">
        <v>34.995508704000002</v>
      </c>
      <c r="AF27" s="15">
        <v>38.611740960000006</v>
      </c>
      <c r="AG27" s="15">
        <v>41.283833760000007</v>
      </c>
      <c r="AH27" s="15">
        <v>42.806926656000009</v>
      </c>
      <c r="AI27" s="15">
        <v>45.372135743999998</v>
      </c>
      <c r="AJ27" s="15">
        <v>49.549507488000003</v>
      </c>
      <c r="AK27" s="15">
        <v>53.637809472000001</v>
      </c>
      <c r="AL27" s="15">
        <v>62.455715712000007</v>
      </c>
      <c r="AM27" s="15">
        <v>64.976389920000003</v>
      </c>
      <c r="AN27" s="15">
        <v>66.49057584000002</v>
      </c>
      <c r="AO27" s="15">
        <v>71.407226592000001</v>
      </c>
      <c r="AP27" s="15">
        <v>74.204017056000012</v>
      </c>
      <c r="AQ27" s="15">
        <v>84.028411583999997</v>
      </c>
    </row>
    <row r="28" spans="3:43" ht="27.95" customHeight="1" x14ac:dyDescent="0.25">
      <c r="C28" s="32">
        <v>1829</v>
      </c>
      <c r="D28" s="32" t="s">
        <v>11</v>
      </c>
      <c r="E28" s="11">
        <f t="shared" si="18"/>
        <v>51.64</v>
      </c>
      <c r="F28" s="11">
        <f t="shared" si="19"/>
        <v>58.01</v>
      </c>
      <c r="G28" s="11">
        <f t="shared" si="20"/>
        <v>64.37</v>
      </c>
      <c r="H28" s="11">
        <f t="shared" si="21"/>
        <v>68.260000000000005</v>
      </c>
      <c r="I28" s="11">
        <f t="shared" si="22"/>
        <v>80.03</v>
      </c>
      <c r="J28" s="11">
        <f t="shared" si="23"/>
        <v>83.71</v>
      </c>
      <c r="K28" s="11">
        <f t="shared" si="24"/>
        <v>92.79</v>
      </c>
      <c r="L28" s="11">
        <f t="shared" si="25"/>
        <v>99.37</v>
      </c>
      <c r="M28" s="11">
        <f t="shared" si="26"/>
        <v>103.06</v>
      </c>
      <c r="N28" s="11">
        <f t="shared" si="27"/>
        <v>109.45</v>
      </c>
      <c r="O28" s="11">
        <f t="shared" si="28"/>
        <v>81.209999999999994</v>
      </c>
      <c r="P28" s="11">
        <f t="shared" si="29"/>
        <v>129.77000000000001</v>
      </c>
      <c r="Q28" s="11">
        <f t="shared" si="30"/>
        <v>151.72</v>
      </c>
      <c r="R28" s="11">
        <f t="shared" si="31"/>
        <v>157.94999999999999</v>
      </c>
      <c r="S28" s="11">
        <f t="shared" si="32"/>
        <v>161.65</v>
      </c>
      <c r="T28" s="11">
        <f t="shared" si="33"/>
        <v>173.9</v>
      </c>
      <c r="U28" s="11">
        <f t="shared" si="34"/>
        <v>180.79</v>
      </c>
      <c r="V28" s="11">
        <f t="shared" si="35"/>
        <v>205.32</v>
      </c>
      <c r="X28" s="2">
        <v>1829</v>
      </c>
      <c r="Y28" s="2" t="s">
        <v>11</v>
      </c>
      <c r="Z28" s="16">
        <v>23.906323583999999</v>
      </c>
      <c r="AA28" s="17">
        <v>26.854532640000002</v>
      </c>
      <c r="AB28" s="17">
        <v>29.802741696000002</v>
      </c>
      <c r="AC28" s="17">
        <v>31.601950847999994</v>
      </c>
      <c r="AD28" s="17">
        <v>37.053020160000003</v>
      </c>
      <c r="AE28" s="17">
        <v>38.754252575999999</v>
      </c>
      <c r="AF28" s="17">
        <v>42.958345248000001</v>
      </c>
      <c r="AG28" s="17">
        <v>46.004531040000003</v>
      </c>
      <c r="AH28" s="17">
        <v>47.714670432000005</v>
      </c>
      <c r="AI28" s="17">
        <v>50.671786464</v>
      </c>
      <c r="AJ28" s="17">
        <v>37.596345696000007</v>
      </c>
      <c r="AK28" s="17">
        <v>60.077553119999997</v>
      </c>
      <c r="AL28" s="17">
        <v>70.240412735999996</v>
      </c>
      <c r="AM28" s="17">
        <v>73.126272959999994</v>
      </c>
      <c r="AN28" s="17">
        <v>74.836412351999996</v>
      </c>
      <c r="AO28" s="17">
        <v>80.510156064</v>
      </c>
      <c r="AP28" s="17">
        <v>83.698853471999996</v>
      </c>
      <c r="AQ28" s="17">
        <v>95.055247871999995</v>
      </c>
    </row>
    <row r="29" spans="3:43" ht="27.95" customHeight="1" x14ac:dyDescent="0.25">
      <c r="C29" s="32">
        <v>2134</v>
      </c>
      <c r="D29" s="32" t="s">
        <v>13</v>
      </c>
      <c r="E29" s="11">
        <f t="shared" si="18"/>
        <v>55.62</v>
      </c>
      <c r="F29" s="11">
        <f t="shared" si="19"/>
        <v>62.83</v>
      </c>
      <c r="G29" s="11">
        <f t="shared" si="20"/>
        <v>70.03</v>
      </c>
      <c r="H29" s="11">
        <f t="shared" si="21"/>
        <v>74.34</v>
      </c>
      <c r="I29" s="11">
        <f t="shared" si="22"/>
        <v>87.75</v>
      </c>
      <c r="J29" s="11">
        <f t="shared" si="23"/>
        <v>91.65</v>
      </c>
      <c r="K29" s="11">
        <f t="shared" si="24"/>
        <v>102.16</v>
      </c>
      <c r="L29" s="11">
        <f t="shared" si="25"/>
        <v>109.57</v>
      </c>
      <c r="M29" s="11">
        <f t="shared" si="26"/>
        <v>113.68</v>
      </c>
      <c r="N29" s="11">
        <f t="shared" si="27"/>
        <v>120.88</v>
      </c>
      <c r="O29" s="11">
        <f t="shared" si="28"/>
        <v>132.36000000000001</v>
      </c>
      <c r="P29" s="11">
        <f t="shared" si="29"/>
        <v>143.68</v>
      </c>
      <c r="Q29" s="11">
        <f t="shared" si="30"/>
        <v>168.5</v>
      </c>
      <c r="R29" s="11">
        <f t="shared" si="31"/>
        <v>175.59</v>
      </c>
      <c r="S29" s="11">
        <f t="shared" si="32"/>
        <v>179.69</v>
      </c>
      <c r="T29" s="11">
        <f t="shared" si="33"/>
        <v>193.51</v>
      </c>
      <c r="U29" s="11">
        <f t="shared" si="34"/>
        <v>201.3</v>
      </c>
      <c r="V29" s="11">
        <f t="shared" si="35"/>
        <v>229.1</v>
      </c>
      <c r="X29" s="2">
        <v>2134</v>
      </c>
      <c r="Y29" s="2" t="s">
        <v>13</v>
      </c>
      <c r="Z29" s="14">
        <v>25.750067616000003</v>
      </c>
      <c r="AA29" s="15">
        <v>29.090183615999994</v>
      </c>
      <c r="AB29" s="15">
        <v>32.421392640000001</v>
      </c>
      <c r="AC29" s="15">
        <v>34.416555263999996</v>
      </c>
      <c r="AD29" s="15">
        <v>40.624717535999999</v>
      </c>
      <c r="AE29" s="15">
        <v>42.432833664</v>
      </c>
      <c r="AF29" s="15">
        <v>47.296042560000004</v>
      </c>
      <c r="AG29" s="15">
        <v>50.725228319999999</v>
      </c>
      <c r="AH29" s="15">
        <v>52.631321184000001</v>
      </c>
      <c r="AI29" s="15">
        <v>55.962530208000004</v>
      </c>
      <c r="AJ29" s="15">
        <v>61.27999487999999</v>
      </c>
      <c r="AK29" s="15">
        <v>66.517296768000008</v>
      </c>
      <c r="AL29" s="15">
        <v>78.007295807999995</v>
      </c>
      <c r="AM29" s="15">
        <v>81.293969951999998</v>
      </c>
      <c r="AN29" s="15">
        <v>83.191155840000022</v>
      </c>
      <c r="AO29" s="15">
        <v>89.586364607999997</v>
      </c>
      <c r="AP29" s="15">
        <v>93.193689887999994</v>
      </c>
      <c r="AQ29" s="15">
        <v>106.064270208</v>
      </c>
    </row>
    <row r="30" spans="3:43" ht="27.95" customHeight="1" x14ac:dyDescent="0.25">
      <c r="C30" s="32">
        <v>2438</v>
      </c>
      <c r="D30" s="32" t="s">
        <v>14</v>
      </c>
      <c r="E30" s="11">
        <f t="shared" si="18"/>
        <v>59.64</v>
      </c>
      <c r="F30" s="11">
        <f t="shared" si="19"/>
        <v>67.66</v>
      </c>
      <c r="G30" s="11">
        <f t="shared" si="20"/>
        <v>75.69</v>
      </c>
      <c r="H30" s="11">
        <f t="shared" si="21"/>
        <v>80.400000000000006</v>
      </c>
      <c r="I30" s="11">
        <f t="shared" si="22"/>
        <v>95.46</v>
      </c>
      <c r="J30" s="11">
        <f t="shared" si="23"/>
        <v>99.97</v>
      </c>
      <c r="K30" s="11">
        <f t="shared" si="24"/>
        <v>111.51</v>
      </c>
      <c r="L30" s="11">
        <f t="shared" si="25"/>
        <v>119.72</v>
      </c>
      <c r="M30" s="11">
        <f t="shared" si="26"/>
        <v>124.25</v>
      </c>
      <c r="N30" s="11">
        <f t="shared" si="27"/>
        <v>132.27000000000001</v>
      </c>
      <c r="O30" s="11">
        <f t="shared" si="28"/>
        <v>145</v>
      </c>
      <c r="P30" s="11">
        <f t="shared" si="29"/>
        <v>157.55000000000001</v>
      </c>
      <c r="Q30" s="11">
        <f t="shared" si="30"/>
        <v>185.23</v>
      </c>
      <c r="R30" s="11">
        <f t="shared" si="31"/>
        <v>193.14</v>
      </c>
      <c r="S30" s="11">
        <f t="shared" si="32"/>
        <v>197.66</v>
      </c>
      <c r="T30" s="11">
        <f t="shared" si="33"/>
        <v>213.21</v>
      </c>
      <c r="U30" s="11">
        <f t="shared" si="34"/>
        <v>221.73</v>
      </c>
      <c r="V30" s="11">
        <f t="shared" si="35"/>
        <v>252.84</v>
      </c>
      <c r="X30" s="2">
        <v>2438</v>
      </c>
      <c r="Y30" s="2" t="s">
        <v>14</v>
      </c>
      <c r="Z30" s="16">
        <v>27.611625600000004</v>
      </c>
      <c r="AA30" s="17">
        <v>31.325834592</v>
      </c>
      <c r="AB30" s="17">
        <v>35.040043584000003</v>
      </c>
      <c r="AC30" s="17">
        <v>37.222252703999999</v>
      </c>
      <c r="AD30" s="17">
        <v>44.196414911999995</v>
      </c>
      <c r="AE30" s="17">
        <v>46.280647296000005</v>
      </c>
      <c r="AF30" s="17">
        <v>51.624832896000001</v>
      </c>
      <c r="AG30" s="17">
        <v>55.428111648000005</v>
      </c>
      <c r="AH30" s="17">
        <v>57.521251008000007</v>
      </c>
      <c r="AI30" s="17">
        <v>61.235460000000003</v>
      </c>
      <c r="AJ30" s="17">
        <v>67.13187811200001</v>
      </c>
      <c r="AK30" s="17">
        <v>72.939226464000001</v>
      </c>
      <c r="AL30" s="17">
        <v>85.756364928000011</v>
      </c>
      <c r="AM30" s="17">
        <v>89.417132064</v>
      </c>
      <c r="AN30" s="17">
        <v>91.510271423999995</v>
      </c>
      <c r="AO30" s="17">
        <v>98.707108031999994</v>
      </c>
      <c r="AP30" s="17">
        <v>102.6528984</v>
      </c>
      <c r="AQ30" s="17">
        <v>117.05547859199999</v>
      </c>
    </row>
    <row r="31" spans="3:43" ht="27.95" customHeight="1" x14ac:dyDescent="0.25">
      <c r="C31" s="32">
        <v>2913</v>
      </c>
      <c r="D31" s="32" t="s">
        <v>15</v>
      </c>
      <c r="E31" s="11">
        <f t="shared" si="18"/>
        <v>65.069999999999993</v>
      </c>
      <c r="F31" s="11">
        <f t="shared" si="19"/>
        <v>74.209999999999994</v>
      </c>
      <c r="G31" s="11">
        <f t="shared" si="20"/>
        <v>84.31</v>
      </c>
      <c r="H31" s="11">
        <f t="shared" si="21"/>
        <v>88.62</v>
      </c>
      <c r="I31" s="11">
        <f t="shared" si="22"/>
        <v>105.89</v>
      </c>
      <c r="J31" s="11">
        <f t="shared" si="23"/>
        <v>110.97</v>
      </c>
      <c r="K31" s="11">
        <f t="shared" si="24"/>
        <v>124.17</v>
      </c>
      <c r="L31" s="11">
        <f t="shared" si="25"/>
        <v>133.52000000000001</v>
      </c>
      <c r="M31" s="11">
        <f t="shared" si="26"/>
        <v>138.58000000000001</v>
      </c>
      <c r="N31" s="11">
        <f t="shared" si="27"/>
        <v>147.72</v>
      </c>
      <c r="O31" s="11">
        <f t="shared" si="28"/>
        <v>162.13</v>
      </c>
      <c r="P31" s="11">
        <f t="shared" si="29"/>
        <v>176.33</v>
      </c>
      <c r="Q31" s="11">
        <f t="shared" si="30"/>
        <v>207.92</v>
      </c>
      <c r="R31" s="11">
        <f t="shared" si="31"/>
        <v>216.94</v>
      </c>
      <c r="S31" s="11">
        <f t="shared" si="32"/>
        <v>225.75</v>
      </c>
      <c r="T31" s="11">
        <f t="shared" si="33"/>
        <v>243.91</v>
      </c>
      <c r="U31" s="11">
        <f t="shared" si="34"/>
        <v>253.67</v>
      </c>
      <c r="V31" s="11">
        <f t="shared" si="35"/>
        <v>289.83999999999997</v>
      </c>
      <c r="X31" s="2">
        <v>2913</v>
      </c>
      <c r="Y31" s="2" t="s">
        <v>15</v>
      </c>
      <c r="Z31" s="14">
        <v>30.123392832000008</v>
      </c>
      <c r="AA31" s="15">
        <v>34.354206431999998</v>
      </c>
      <c r="AB31" s="15">
        <v>39.030368832000001</v>
      </c>
      <c r="AC31" s="15">
        <v>41.025531455999996</v>
      </c>
      <c r="AD31" s="15">
        <v>49.023995903999996</v>
      </c>
      <c r="AE31" s="15">
        <v>51.375437567999995</v>
      </c>
      <c r="AF31" s="15">
        <v>57.485623103999998</v>
      </c>
      <c r="AG31" s="15">
        <v>61.814413439999996</v>
      </c>
      <c r="AH31" s="15">
        <v>64.15694812800001</v>
      </c>
      <c r="AI31" s="15">
        <v>68.387761728000015</v>
      </c>
      <c r="AJ31" s="15">
        <v>75.059086751999999</v>
      </c>
      <c r="AK31" s="15">
        <v>81.632435040000004</v>
      </c>
      <c r="AL31" s="15">
        <v>96.257689631999995</v>
      </c>
      <c r="AM31" s="15">
        <v>100.43506137600001</v>
      </c>
      <c r="AN31" s="15">
        <v>104.514456384</v>
      </c>
      <c r="AO31" s="15">
        <v>112.922641728</v>
      </c>
      <c r="AP31" s="15">
        <v>117.43847855999999</v>
      </c>
      <c r="AQ31" s="15">
        <v>134.18359344000001</v>
      </c>
    </row>
    <row r="32" spans="3:43" ht="27.95" customHeight="1" x14ac:dyDescent="0.25">
      <c r="C32" s="32">
        <v>3048</v>
      </c>
      <c r="D32" s="32" t="s">
        <v>21</v>
      </c>
      <c r="E32" s="11">
        <f t="shared" si="18"/>
        <v>69.09</v>
      </c>
      <c r="F32" s="11">
        <f t="shared" si="19"/>
        <v>79.03</v>
      </c>
      <c r="G32" s="11">
        <f t="shared" si="20"/>
        <v>89.96</v>
      </c>
      <c r="H32" s="11">
        <f t="shared" si="21"/>
        <v>94.68</v>
      </c>
      <c r="I32" s="11">
        <f t="shared" si="22"/>
        <v>113.61</v>
      </c>
      <c r="J32" s="11">
        <f t="shared" si="23"/>
        <v>119.28</v>
      </c>
      <c r="K32" s="11">
        <f t="shared" si="24"/>
        <v>133.52000000000001</v>
      </c>
      <c r="L32" s="11">
        <f t="shared" si="25"/>
        <v>143.68</v>
      </c>
      <c r="M32" s="11">
        <f t="shared" si="26"/>
        <v>149.13999999999999</v>
      </c>
      <c r="N32" s="11">
        <f t="shared" si="27"/>
        <v>159.11000000000001</v>
      </c>
      <c r="O32" s="11">
        <f t="shared" si="28"/>
        <v>174.77</v>
      </c>
      <c r="P32" s="11">
        <f t="shared" si="29"/>
        <v>190.2</v>
      </c>
      <c r="Q32" s="11">
        <f t="shared" si="30"/>
        <v>224.65</v>
      </c>
      <c r="R32" s="11">
        <f t="shared" si="31"/>
        <v>234.49</v>
      </c>
      <c r="S32" s="11">
        <f t="shared" si="32"/>
        <v>243.72</v>
      </c>
      <c r="T32" s="11">
        <f t="shared" si="33"/>
        <v>263.61</v>
      </c>
      <c r="U32" s="11">
        <f t="shared" si="34"/>
        <v>274.10000000000002</v>
      </c>
      <c r="V32" s="11">
        <f t="shared" si="35"/>
        <v>313.58</v>
      </c>
      <c r="X32" s="2">
        <v>3048</v>
      </c>
      <c r="Y32" s="2" t="s">
        <v>21</v>
      </c>
      <c r="Z32" s="16">
        <v>31.984950816000005</v>
      </c>
      <c r="AA32" s="17">
        <v>36.589857408000007</v>
      </c>
      <c r="AB32" s="17">
        <v>41.649019776000003</v>
      </c>
      <c r="AC32" s="17">
        <v>43.831228895999999</v>
      </c>
      <c r="AD32" s="17">
        <v>52.595693279999992</v>
      </c>
      <c r="AE32" s="17">
        <v>55.223251200000007</v>
      </c>
      <c r="AF32" s="17">
        <v>61.814413439999988</v>
      </c>
      <c r="AG32" s="17">
        <v>66.517296768000008</v>
      </c>
      <c r="AH32" s="17">
        <v>69.046877952000017</v>
      </c>
      <c r="AI32" s="17">
        <v>73.66069152</v>
      </c>
      <c r="AJ32" s="17">
        <v>80.910969984000005</v>
      </c>
      <c r="AK32" s="17">
        <v>88.054364735999997</v>
      </c>
      <c r="AL32" s="17">
        <v>104.00675875200001</v>
      </c>
      <c r="AM32" s="17">
        <v>108.55822348800001</v>
      </c>
      <c r="AN32" s="17">
        <v>112.83357196799999</v>
      </c>
      <c r="AO32" s="17">
        <v>122.04338515199998</v>
      </c>
      <c r="AP32" s="17">
        <v>126.89768707200002</v>
      </c>
      <c r="AQ32" s="17">
        <v>145.17480182400001</v>
      </c>
    </row>
    <row r="33" spans="3:43" ht="27.95" customHeight="1" x14ac:dyDescent="0.25">
      <c r="C33" s="32">
        <v>3300</v>
      </c>
      <c r="D33" s="32" t="s">
        <v>22</v>
      </c>
      <c r="E33" s="11">
        <f t="shared" si="18"/>
        <v>74.510000000000005</v>
      </c>
      <c r="F33" s="11">
        <f t="shared" si="19"/>
        <v>85.58</v>
      </c>
      <c r="G33" s="11">
        <f t="shared" si="20"/>
        <v>98.58</v>
      </c>
      <c r="H33" s="11">
        <f t="shared" si="21"/>
        <v>102.89</v>
      </c>
      <c r="I33" s="11">
        <f t="shared" si="22"/>
        <v>124.03</v>
      </c>
      <c r="J33" s="11">
        <f t="shared" si="23"/>
        <v>130.29</v>
      </c>
      <c r="K33" s="11">
        <f t="shared" si="24"/>
        <v>146.18</v>
      </c>
      <c r="L33" s="11">
        <f t="shared" si="25"/>
        <v>157.47</v>
      </c>
      <c r="M33" s="11">
        <f t="shared" si="26"/>
        <v>163.47</v>
      </c>
      <c r="N33" s="11">
        <f t="shared" si="27"/>
        <v>174.56</v>
      </c>
      <c r="O33" s="11">
        <f t="shared" si="28"/>
        <v>191.89</v>
      </c>
      <c r="P33" s="11">
        <f t="shared" si="29"/>
        <v>208.97</v>
      </c>
      <c r="Q33" s="11">
        <f t="shared" si="30"/>
        <v>247.34</v>
      </c>
      <c r="R33" s="11">
        <f t="shared" si="31"/>
        <v>258.27999999999997</v>
      </c>
      <c r="S33" s="11">
        <f t="shared" si="32"/>
        <v>271.81</v>
      </c>
      <c r="T33" s="11">
        <f t="shared" si="33"/>
        <v>294.32</v>
      </c>
      <c r="U33" s="11">
        <f t="shared" si="34"/>
        <v>306.04000000000002</v>
      </c>
      <c r="V33" s="11">
        <f t="shared" si="35"/>
        <v>350.57</v>
      </c>
      <c r="X33" s="2">
        <v>3300</v>
      </c>
      <c r="Y33" s="2" t="s">
        <v>22</v>
      </c>
      <c r="Z33" s="14">
        <v>34.496718048000005</v>
      </c>
      <c r="AA33" s="15">
        <v>39.618229248000006</v>
      </c>
      <c r="AB33" s="15">
        <v>45.639345023999994</v>
      </c>
      <c r="AC33" s="15">
        <v>47.634507648000003</v>
      </c>
      <c r="AD33" s="15">
        <v>57.423274271999993</v>
      </c>
      <c r="AE33" s="15">
        <v>60.318041471999997</v>
      </c>
      <c r="AF33" s="15">
        <v>67.675203647999979</v>
      </c>
      <c r="AG33" s="15">
        <v>72.903598560000006</v>
      </c>
      <c r="AH33" s="15">
        <v>75.68257507200002</v>
      </c>
      <c r="AI33" s="15">
        <v>80.812993248000026</v>
      </c>
      <c r="AJ33" s="15">
        <v>88.838178623999994</v>
      </c>
      <c r="AK33" s="15">
        <v>96.747573312000014</v>
      </c>
      <c r="AL33" s="15">
        <v>114.50808345600001</v>
      </c>
      <c r="AM33" s="15">
        <v>119.5761528</v>
      </c>
      <c r="AN33" s="15">
        <v>125.837756928</v>
      </c>
      <c r="AO33" s="15">
        <v>136.25891884800001</v>
      </c>
      <c r="AP33" s="15">
        <v>141.68326723200002</v>
      </c>
      <c r="AQ33" s="15">
        <v>162.30291667200001</v>
      </c>
    </row>
    <row r="34" spans="3:43" ht="27.9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3:43" ht="27.95" customHeight="1" x14ac:dyDescent="0.25">
      <c r="C35" s="10"/>
      <c r="D35" s="42" t="s">
        <v>24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X35" s="10"/>
      <c r="Y35" s="46" t="s">
        <v>24</v>
      </c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</row>
    <row r="36" spans="3:43" ht="27.95" customHeight="1" x14ac:dyDescent="0.25">
      <c r="C36" s="29" t="s">
        <v>1</v>
      </c>
      <c r="D36" s="30"/>
      <c r="E36" s="31">
        <v>610</v>
      </c>
      <c r="F36" s="32">
        <v>762</v>
      </c>
      <c r="G36" s="32">
        <v>914</v>
      </c>
      <c r="H36" s="32">
        <v>1067</v>
      </c>
      <c r="I36" s="32">
        <v>1219</v>
      </c>
      <c r="J36" s="32">
        <v>1372</v>
      </c>
      <c r="K36" s="32">
        <v>1524</v>
      </c>
      <c r="L36" s="32">
        <v>1676</v>
      </c>
      <c r="M36" s="32">
        <v>1829</v>
      </c>
      <c r="N36" s="32">
        <v>1981</v>
      </c>
      <c r="O36" s="32">
        <v>2134</v>
      </c>
      <c r="P36" s="32">
        <v>2438</v>
      </c>
      <c r="Q36" s="32">
        <v>2913</v>
      </c>
      <c r="R36" s="32">
        <v>3048</v>
      </c>
      <c r="S36" s="32">
        <v>3200</v>
      </c>
      <c r="T36" s="32">
        <v>3429</v>
      </c>
      <c r="U36" s="32">
        <v>3658</v>
      </c>
      <c r="V36" s="32">
        <v>4115</v>
      </c>
      <c r="X36" s="1" t="s">
        <v>1</v>
      </c>
      <c r="Y36" s="2"/>
      <c r="Z36" s="2">
        <v>610</v>
      </c>
      <c r="AA36" s="2">
        <v>762</v>
      </c>
      <c r="AB36" s="2">
        <v>914</v>
      </c>
      <c r="AC36" s="2">
        <v>1067</v>
      </c>
      <c r="AD36" s="2">
        <v>1219</v>
      </c>
      <c r="AE36" s="2">
        <v>1372</v>
      </c>
      <c r="AF36" s="2">
        <v>1524</v>
      </c>
      <c r="AG36" s="2">
        <v>1676</v>
      </c>
      <c r="AH36" s="2">
        <v>1829</v>
      </c>
      <c r="AI36" s="2">
        <v>1981</v>
      </c>
      <c r="AJ36" s="2">
        <v>2134</v>
      </c>
      <c r="AK36" s="2">
        <v>2438</v>
      </c>
      <c r="AL36" s="2">
        <v>2913</v>
      </c>
      <c r="AM36" s="2">
        <v>3048</v>
      </c>
      <c r="AN36" s="2">
        <v>3200</v>
      </c>
      <c r="AO36" s="2">
        <v>3429</v>
      </c>
      <c r="AP36" s="2">
        <v>3658</v>
      </c>
      <c r="AQ36" s="2">
        <v>4115</v>
      </c>
    </row>
    <row r="37" spans="3:43" ht="27.95" customHeight="1" x14ac:dyDescent="0.25">
      <c r="C37" s="33"/>
      <c r="D37" s="34" t="s">
        <v>2</v>
      </c>
      <c r="E37" s="31" t="s">
        <v>3</v>
      </c>
      <c r="F37" s="32" t="s">
        <v>4</v>
      </c>
      <c r="G37" s="32" t="s">
        <v>5</v>
      </c>
      <c r="H37" s="32" t="s">
        <v>6</v>
      </c>
      <c r="I37" s="32" t="s">
        <v>7</v>
      </c>
      <c r="J37" s="32" t="s">
        <v>8</v>
      </c>
      <c r="K37" s="32" t="s">
        <v>9</v>
      </c>
      <c r="L37" s="32" t="s">
        <v>10</v>
      </c>
      <c r="M37" s="32" t="s">
        <v>11</v>
      </c>
      <c r="N37" s="32" t="s">
        <v>12</v>
      </c>
      <c r="O37" s="32" t="s">
        <v>13</v>
      </c>
      <c r="P37" s="32" t="s">
        <v>14</v>
      </c>
      <c r="Q37" s="32" t="s">
        <v>15</v>
      </c>
      <c r="R37" s="32" t="s">
        <v>16</v>
      </c>
      <c r="S37" s="32" t="s">
        <v>17</v>
      </c>
      <c r="T37" s="32" t="s">
        <v>18</v>
      </c>
      <c r="U37" s="32" t="s">
        <v>19</v>
      </c>
      <c r="V37" s="32" t="s">
        <v>20</v>
      </c>
      <c r="X37" s="2"/>
      <c r="Y37" s="2" t="s">
        <v>2</v>
      </c>
      <c r="Z37" s="2" t="s">
        <v>3</v>
      </c>
      <c r="AA37" s="2" t="s">
        <v>4</v>
      </c>
      <c r="AB37" s="2" t="s">
        <v>5</v>
      </c>
      <c r="AC37" s="2" t="s">
        <v>6</v>
      </c>
      <c r="AD37" s="2" t="s">
        <v>7</v>
      </c>
      <c r="AE37" s="2" t="s">
        <v>8</v>
      </c>
      <c r="AF37" s="2" t="s">
        <v>9</v>
      </c>
      <c r="AG37" s="2" t="s">
        <v>10</v>
      </c>
      <c r="AH37" s="2" t="s">
        <v>11</v>
      </c>
      <c r="AI37" s="2" t="s">
        <v>12</v>
      </c>
      <c r="AJ37" s="2" t="s">
        <v>13</v>
      </c>
      <c r="AK37" s="2" t="s">
        <v>14</v>
      </c>
      <c r="AL37" s="2" t="s">
        <v>15</v>
      </c>
      <c r="AM37" s="2" t="s">
        <v>16</v>
      </c>
      <c r="AN37" s="2" t="s">
        <v>17</v>
      </c>
      <c r="AO37" s="2" t="s">
        <v>18</v>
      </c>
      <c r="AP37" s="2" t="s">
        <v>19</v>
      </c>
      <c r="AQ37" s="2" t="s">
        <v>20</v>
      </c>
    </row>
    <row r="38" spans="3:43" ht="27.95" customHeight="1" x14ac:dyDescent="0.25">
      <c r="C38" s="35">
        <v>610</v>
      </c>
      <c r="D38" s="35" t="s">
        <v>3</v>
      </c>
      <c r="E38" s="11">
        <f t="shared" ref="E38:E49" si="36">ROUND(Z38*(1+$B$1)*(1+$B$2),2)</f>
        <v>36.75</v>
      </c>
      <c r="F38" s="11">
        <f t="shared" ref="F38:F49" si="37">ROUND(AA38*(1+$B$1)*(1+$B$2),2)</f>
        <v>40.11</v>
      </c>
      <c r="G38" s="11">
        <f t="shared" ref="G38:G49" si="38">ROUND(AB38*(1+$B$1)*(1+$B$2),2)</f>
        <v>43.5</v>
      </c>
      <c r="H38" s="11">
        <f t="shared" ref="H38:H49" si="39">ROUND(AC38*(1+$B$1)*(1+$B$2),2)</f>
        <v>45.89</v>
      </c>
      <c r="I38" s="11">
        <f t="shared" ref="I38:I49" si="40">ROUND(AD38*(1+$B$1)*(1+$B$2),2)</f>
        <v>51.66</v>
      </c>
      <c r="J38" s="11">
        <f t="shared" ref="J38:J49" si="41">ROUND(AE38*(1+$B$1)*(1+$B$2),2)</f>
        <v>53.83</v>
      </c>
      <c r="K38" s="11">
        <f t="shared" ref="K38:K49" si="42">ROUND(AF38*(1+$B$1)*(1+$B$2),2)</f>
        <v>58.39</v>
      </c>
      <c r="L38" s="11">
        <f t="shared" ref="L38:L49" si="43">ROUND(AG38*(1+$B$1)*(1+$B$2),2)</f>
        <v>61.99</v>
      </c>
      <c r="M38" s="11">
        <f t="shared" ref="M38:M49" si="44">ROUND(AH38*(1+$B$1)*(1+$B$2),2)</f>
        <v>64.16</v>
      </c>
      <c r="N38" s="11">
        <f t="shared" ref="N38:N49" si="45">ROUND(AI38*(1+$B$1)*(1+$B$2),2)</f>
        <v>67.53</v>
      </c>
      <c r="O38" s="11">
        <f t="shared" ref="O38:O49" si="46">ROUND(AJ38*(1+$B$1)*(1+$B$2),2)</f>
        <v>73.489999999999995</v>
      </c>
      <c r="P38" s="11">
        <f t="shared" ref="P38:P49" si="47">ROUND(AK38*(1+$B$1)*(1+$B$2),2)</f>
        <v>84.63</v>
      </c>
      <c r="Q38" s="11">
        <f t="shared" ref="Q38:Q49" si="48">ROUND(AL38*(1+$B$1)*(1+$B$2),2)</f>
        <v>90.29</v>
      </c>
      <c r="R38" s="11">
        <f t="shared" ref="R38:R49" si="49">ROUND(AM38*(1+$B$1)*(1+$B$2),2)</f>
        <v>93.54</v>
      </c>
      <c r="S38" s="11">
        <f t="shared" ref="S38:S49" si="50">ROUND(AN38*(1+$B$1)*(1+$B$2),2)</f>
        <v>95.73</v>
      </c>
      <c r="T38" s="11">
        <f t="shared" ref="T38:T49" si="51">ROUND(AO38*(1+$B$1)*(1+$B$2),2)</f>
        <v>101.99</v>
      </c>
      <c r="U38" s="11">
        <f t="shared" ref="U38:U49" si="52">ROUND(AP38*(1+$B$1)*(1+$B$2),2)</f>
        <v>105.87</v>
      </c>
      <c r="V38" s="11">
        <f t="shared" ref="V38:V49" si="53">ROUND(AQ38*(1+$B$1)*(1+$B$2),2)</f>
        <v>117.94</v>
      </c>
      <c r="X38" s="2">
        <v>610</v>
      </c>
      <c r="Y38" s="2" t="s">
        <v>3</v>
      </c>
      <c r="Z38" s="12">
        <v>17.012324160000002</v>
      </c>
      <c r="AA38" s="13">
        <v>18.571044960000002</v>
      </c>
      <c r="AB38" s="13">
        <v>20.138672736</v>
      </c>
      <c r="AC38" s="13">
        <v>21.243137760000003</v>
      </c>
      <c r="AD38" s="13">
        <v>23.915230560000005</v>
      </c>
      <c r="AE38" s="13">
        <v>24.921718848000001</v>
      </c>
      <c r="AF38" s="13">
        <v>27.032672160000001</v>
      </c>
      <c r="AG38" s="13">
        <v>28.698276671999999</v>
      </c>
      <c r="AH38" s="13">
        <v>29.704764960000006</v>
      </c>
      <c r="AI38" s="13">
        <v>31.263485760000009</v>
      </c>
      <c r="AJ38" s="13">
        <v>34.024648320000004</v>
      </c>
      <c r="AK38" s="13">
        <v>39.181787423999999</v>
      </c>
      <c r="AL38" s="13">
        <v>41.800438368000002</v>
      </c>
      <c r="AM38" s="13">
        <v>43.305717311999999</v>
      </c>
      <c r="AN38" s="13">
        <v>44.321112575999997</v>
      </c>
      <c r="AO38" s="13">
        <v>47.215879775999994</v>
      </c>
      <c r="AP38" s="13">
        <v>49.015088928000004</v>
      </c>
      <c r="AQ38" s="13">
        <v>54.59976288</v>
      </c>
    </row>
    <row r="39" spans="3:43" ht="27.95" customHeight="1" x14ac:dyDescent="0.25">
      <c r="C39" s="32">
        <v>762</v>
      </c>
      <c r="D39" s="32" t="s">
        <v>4</v>
      </c>
      <c r="E39" s="11">
        <f t="shared" si="36"/>
        <v>39.020000000000003</v>
      </c>
      <c r="F39" s="11">
        <f t="shared" si="37"/>
        <v>42.88</v>
      </c>
      <c r="G39" s="11">
        <f t="shared" si="38"/>
        <v>46.73</v>
      </c>
      <c r="H39" s="11">
        <f t="shared" si="39"/>
        <v>49.37</v>
      </c>
      <c r="I39" s="11">
        <f t="shared" si="40"/>
        <v>56.06</v>
      </c>
      <c r="J39" s="11">
        <f t="shared" si="41"/>
        <v>58.62</v>
      </c>
      <c r="K39" s="11">
        <f t="shared" si="42"/>
        <v>63.8</v>
      </c>
      <c r="L39" s="11">
        <f t="shared" si="43"/>
        <v>67.86</v>
      </c>
      <c r="M39" s="11">
        <f t="shared" si="44"/>
        <v>70.28</v>
      </c>
      <c r="N39" s="11">
        <f t="shared" si="45"/>
        <v>74.150000000000006</v>
      </c>
      <c r="O39" s="11">
        <f t="shared" si="46"/>
        <v>80.61</v>
      </c>
      <c r="P39" s="11">
        <f t="shared" si="47"/>
        <v>86.88</v>
      </c>
      <c r="Q39" s="11">
        <f t="shared" si="48"/>
        <v>100</v>
      </c>
      <c r="R39" s="11">
        <f t="shared" si="49"/>
        <v>103.74</v>
      </c>
      <c r="S39" s="11">
        <f t="shared" si="50"/>
        <v>106.16</v>
      </c>
      <c r="T39" s="11">
        <f t="shared" si="51"/>
        <v>113.36</v>
      </c>
      <c r="U39" s="11">
        <f t="shared" si="52"/>
        <v>117.74</v>
      </c>
      <c r="V39" s="11">
        <f t="shared" si="53"/>
        <v>132.13</v>
      </c>
      <c r="X39" s="2">
        <v>762</v>
      </c>
      <c r="Y39" s="2" t="s">
        <v>4</v>
      </c>
      <c r="Z39" s="14">
        <v>18.063347327999999</v>
      </c>
      <c r="AA39" s="15">
        <v>19.853649504</v>
      </c>
      <c r="AB39" s="15">
        <v>21.635044703999998</v>
      </c>
      <c r="AC39" s="15">
        <v>22.855300415999999</v>
      </c>
      <c r="AD39" s="15">
        <v>25.954928064000004</v>
      </c>
      <c r="AE39" s="15">
        <v>27.139555871999999</v>
      </c>
      <c r="AF39" s="15">
        <v>29.535532415999999</v>
      </c>
      <c r="AG39" s="15">
        <v>31.414904352000001</v>
      </c>
      <c r="AH39" s="15">
        <v>32.537183327999998</v>
      </c>
      <c r="AI39" s="15">
        <v>34.327485504000002</v>
      </c>
      <c r="AJ39" s="15">
        <v>37.320229440000006</v>
      </c>
      <c r="AK39" s="15">
        <v>40.223903615999994</v>
      </c>
      <c r="AL39" s="15">
        <v>46.298461247999995</v>
      </c>
      <c r="AM39" s="15">
        <v>48.026414592000002</v>
      </c>
      <c r="AN39" s="15">
        <v>49.148693567999999</v>
      </c>
      <c r="AO39" s="15">
        <v>52.479902592000002</v>
      </c>
      <c r="AP39" s="15">
        <v>54.510693119999999</v>
      </c>
      <c r="AQ39" s="15">
        <v>61.173111168000005</v>
      </c>
    </row>
    <row r="40" spans="3:43" ht="27.95" customHeight="1" x14ac:dyDescent="0.25">
      <c r="C40" s="32">
        <v>914</v>
      </c>
      <c r="D40" s="32" t="s">
        <v>5</v>
      </c>
      <c r="E40" s="11">
        <f t="shared" si="36"/>
        <v>41.31</v>
      </c>
      <c r="F40" s="11">
        <f t="shared" si="37"/>
        <v>45.64</v>
      </c>
      <c r="G40" s="11">
        <f t="shared" si="38"/>
        <v>49.96</v>
      </c>
      <c r="H40" s="11">
        <f t="shared" si="39"/>
        <v>52.83</v>
      </c>
      <c r="I40" s="11">
        <f t="shared" si="40"/>
        <v>60.51</v>
      </c>
      <c r="J40" s="11">
        <f t="shared" si="41"/>
        <v>63.18</v>
      </c>
      <c r="K40" s="11">
        <f t="shared" si="42"/>
        <v>69.180000000000007</v>
      </c>
      <c r="L40" s="11">
        <f t="shared" si="43"/>
        <v>73.72</v>
      </c>
      <c r="M40" s="11">
        <f t="shared" si="44"/>
        <v>76.38</v>
      </c>
      <c r="N40" s="11">
        <f t="shared" si="45"/>
        <v>80.709999999999994</v>
      </c>
      <c r="O40" s="11">
        <f t="shared" si="46"/>
        <v>87.92</v>
      </c>
      <c r="P40" s="11">
        <f t="shared" si="47"/>
        <v>94.91</v>
      </c>
      <c r="Q40" s="11">
        <f t="shared" si="48"/>
        <v>109.7</v>
      </c>
      <c r="R40" s="11">
        <f t="shared" si="49"/>
        <v>113.91</v>
      </c>
      <c r="S40" s="11">
        <f t="shared" si="50"/>
        <v>116.59</v>
      </c>
      <c r="T40" s="11">
        <f t="shared" si="51"/>
        <v>124.75</v>
      </c>
      <c r="U40" s="11">
        <f t="shared" si="52"/>
        <v>129.59</v>
      </c>
      <c r="V40" s="11">
        <f t="shared" si="53"/>
        <v>145.93</v>
      </c>
      <c r="X40" s="2">
        <v>914</v>
      </c>
      <c r="Y40" s="2" t="s">
        <v>5</v>
      </c>
      <c r="Z40" s="16">
        <v>19.123277471999998</v>
      </c>
      <c r="AA40" s="17">
        <v>21.127347071999996</v>
      </c>
      <c r="AB40" s="17">
        <v>23.131416671999997</v>
      </c>
      <c r="AC40" s="17">
        <v>24.458556096000002</v>
      </c>
      <c r="AD40" s="17">
        <v>28.012439519999997</v>
      </c>
      <c r="AE40" s="17">
        <v>29.250509184000009</v>
      </c>
      <c r="AF40" s="17">
        <v>32.029485696000002</v>
      </c>
      <c r="AG40" s="17">
        <v>34.131532032000003</v>
      </c>
      <c r="AH40" s="17">
        <v>35.360694720000005</v>
      </c>
      <c r="AI40" s="17">
        <v>37.364764319999999</v>
      </c>
      <c r="AJ40" s="17">
        <v>40.704880320000001</v>
      </c>
      <c r="AK40" s="17">
        <v>43.938112607999997</v>
      </c>
      <c r="AL40" s="17">
        <v>50.787577152000004</v>
      </c>
      <c r="AM40" s="17">
        <v>52.738204895999999</v>
      </c>
      <c r="AN40" s="17">
        <v>53.976274560000007</v>
      </c>
      <c r="AO40" s="17">
        <v>57.752832384000001</v>
      </c>
      <c r="AP40" s="17">
        <v>59.997390336000009</v>
      </c>
      <c r="AQ40" s="17">
        <v>67.561194355200001</v>
      </c>
    </row>
    <row r="41" spans="3:43" ht="27.95" customHeight="1" x14ac:dyDescent="0.25">
      <c r="C41" s="32">
        <v>1067</v>
      </c>
      <c r="D41" s="32" t="s">
        <v>6</v>
      </c>
      <c r="E41" s="11">
        <f t="shared" si="36"/>
        <v>43.4</v>
      </c>
      <c r="F41" s="11">
        <f t="shared" si="37"/>
        <v>48.41</v>
      </c>
      <c r="G41" s="11">
        <f t="shared" si="38"/>
        <v>53.22</v>
      </c>
      <c r="H41" s="11">
        <f t="shared" si="39"/>
        <v>57.58</v>
      </c>
      <c r="I41" s="11">
        <f t="shared" si="40"/>
        <v>64.97</v>
      </c>
      <c r="J41" s="11">
        <f t="shared" si="41"/>
        <v>67.88</v>
      </c>
      <c r="K41" s="11">
        <f t="shared" si="42"/>
        <v>74.59</v>
      </c>
      <c r="L41" s="11">
        <f t="shared" si="43"/>
        <v>79.63</v>
      </c>
      <c r="M41" s="11">
        <f t="shared" si="44"/>
        <v>82.54</v>
      </c>
      <c r="N41" s="11">
        <f t="shared" si="45"/>
        <v>87.36</v>
      </c>
      <c r="O41" s="11">
        <f t="shared" si="46"/>
        <v>95.27</v>
      </c>
      <c r="P41" s="11">
        <f t="shared" si="47"/>
        <v>102.99</v>
      </c>
      <c r="Q41" s="11">
        <f t="shared" si="48"/>
        <v>119.46</v>
      </c>
      <c r="R41" s="11">
        <f t="shared" si="49"/>
        <v>124.17</v>
      </c>
      <c r="S41" s="11">
        <f t="shared" si="50"/>
        <v>127.07</v>
      </c>
      <c r="T41" s="11">
        <f t="shared" si="51"/>
        <v>136.21</v>
      </c>
      <c r="U41" s="11">
        <f t="shared" si="52"/>
        <v>141.52000000000001</v>
      </c>
      <c r="V41" s="11">
        <f t="shared" si="53"/>
        <v>159.78</v>
      </c>
      <c r="X41" s="2">
        <v>1067</v>
      </c>
      <c r="Y41" s="2" t="s">
        <v>6</v>
      </c>
      <c r="Z41" s="14">
        <v>20.094137856</v>
      </c>
      <c r="AA41" s="15">
        <v>22.409951616000001</v>
      </c>
      <c r="AB41" s="15">
        <v>24.636695616000001</v>
      </c>
      <c r="AC41" s="15">
        <v>26.658579167999999</v>
      </c>
      <c r="AD41" s="15">
        <v>30.078857952</v>
      </c>
      <c r="AE41" s="15">
        <v>31.423811328000003</v>
      </c>
      <c r="AF41" s="15">
        <v>34.532345952000007</v>
      </c>
      <c r="AG41" s="15">
        <v>36.865973664000002</v>
      </c>
      <c r="AH41" s="15">
        <v>38.210927040000001</v>
      </c>
      <c r="AI41" s="15">
        <v>40.446578015999997</v>
      </c>
      <c r="AJ41" s="15">
        <v>44.107345152000008</v>
      </c>
      <c r="AK41" s="15">
        <v>47.679042527999997</v>
      </c>
      <c r="AL41" s="15">
        <v>55.303413983999995</v>
      </c>
      <c r="AM41" s="15">
        <v>57.485623103999998</v>
      </c>
      <c r="AN41" s="15">
        <v>58.830576479999998</v>
      </c>
      <c r="AO41" s="15">
        <v>63.061390079999988</v>
      </c>
      <c r="AP41" s="15">
        <v>65.519715456000014</v>
      </c>
      <c r="AQ41" s="15">
        <v>73.972435680000004</v>
      </c>
    </row>
    <row r="42" spans="3:43" ht="27.95" customHeight="1" x14ac:dyDescent="0.25">
      <c r="C42" s="32">
        <v>1219</v>
      </c>
      <c r="D42" s="32" t="s">
        <v>7</v>
      </c>
      <c r="E42" s="11">
        <f t="shared" si="36"/>
        <v>45.87</v>
      </c>
      <c r="F42" s="11">
        <f t="shared" si="37"/>
        <v>51.16</v>
      </c>
      <c r="G42" s="11">
        <f t="shared" si="38"/>
        <v>56.45</v>
      </c>
      <c r="H42" s="11">
        <f t="shared" si="39"/>
        <v>59.81</v>
      </c>
      <c r="I42" s="11">
        <f t="shared" si="40"/>
        <v>69.400000000000006</v>
      </c>
      <c r="J42" s="11">
        <f t="shared" si="41"/>
        <v>72.55</v>
      </c>
      <c r="K42" s="11">
        <f t="shared" si="42"/>
        <v>80</v>
      </c>
      <c r="L42" s="11">
        <f t="shared" si="43"/>
        <v>85.5</v>
      </c>
      <c r="M42" s="11">
        <f t="shared" si="44"/>
        <v>88.65</v>
      </c>
      <c r="N42" s="11">
        <f t="shared" si="45"/>
        <v>93.94</v>
      </c>
      <c r="O42" s="11">
        <f t="shared" si="46"/>
        <v>102.58</v>
      </c>
      <c r="P42" s="11">
        <f t="shared" si="47"/>
        <v>111.01</v>
      </c>
      <c r="Q42" s="11">
        <f t="shared" si="48"/>
        <v>129.16999999999999</v>
      </c>
      <c r="R42" s="11">
        <f t="shared" si="49"/>
        <v>134.35</v>
      </c>
      <c r="S42" s="11">
        <f t="shared" si="50"/>
        <v>137.47999999999999</v>
      </c>
      <c r="T42" s="11">
        <f t="shared" si="51"/>
        <v>147.58000000000001</v>
      </c>
      <c r="U42" s="11">
        <f t="shared" si="52"/>
        <v>153.38999999999999</v>
      </c>
      <c r="V42" s="11">
        <f t="shared" si="53"/>
        <v>173.57</v>
      </c>
      <c r="X42" s="2">
        <v>1219</v>
      </c>
      <c r="Y42" s="2" t="s">
        <v>7</v>
      </c>
      <c r="Z42" s="16">
        <v>21.234230784000001</v>
      </c>
      <c r="AA42" s="17">
        <v>23.683649184000004</v>
      </c>
      <c r="AB42" s="17">
        <v>26.133067583999999</v>
      </c>
      <c r="AC42" s="17">
        <v>27.691788383999999</v>
      </c>
      <c r="AD42" s="17">
        <v>32.127462432000002</v>
      </c>
      <c r="AE42" s="17">
        <v>33.588206496000005</v>
      </c>
      <c r="AF42" s="17">
        <v>37.035206208000005</v>
      </c>
      <c r="AG42" s="17">
        <v>39.582601343999997</v>
      </c>
      <c r="AH42" s="17">
        <v>41.043345408</v>
      </c>
      <c r="AI42" s="17">
        <v>43.492763807999999</v>
      </c>
      <c r="AJ42" s="17">
        <v>47.491996032000003</v>
      </c>
      <c r="AK42" s="17">
        <v>51.39325152</v>
      </c>
      <c r="AL42" s="17">
        <v>59.801436864000003</v>
      </c>
      <c r="AM42" s="17">
        <v>62.197413407999996</v>
      </c>
      <c r="AN42" s="17">
        <v>63.649250495999993</v>
      </c>
      <c r="AO42" s="17">
        <v>68.325412895999989</v>
      </c>
      <c r="AP42" s="17">
        <v>71.015319648000002</v>
      </c>
      <c r="AQ42" s="17">
        <v>80.358737472000001</v>
      </c>
    </row>
    <row r="43" spans="3:43" ht="27.95" customHeight="1" x14ac:dyDescent="0.25">
      <c r="C43" s="32">
        <v>1524</v>
      </c>
      <c r="D43" s="32" t="s">
        <v>9</v>
      </c>
      <c r="E43" s="11">
        <f t="shared" si="36"/>
        <v>50.43</v>
      </c>
      <c r="F43" s="11">
        <f t="shared" si="37"/>
        <v>56.7</v>
      </c>
      <c r="G43" s="11">
        <f t="shared" si="38"/>
        <v>62.93</v>
      </c>
      <c r="H43" s="11">
        <f t="shared" si="39"/>
        <v>66.8</v>
      </c>
      <c r="I43" s="11">
        <f t="shared" si="40"/>
        <v>78.3</v>
      </c>
      <c r="J43" s="11">
        <f t="shared" si="41"/>
        <v>81.92</v>
      </c>
      <c r="K43" s="11">
        <f t="shared" si="42"/>
        <v>90.81</v>
      </c>
      <c r="L43" s="11">
        <f t="shared" si="43"/>
        <v>97.27</v>
      </c>
      <c r="M43" s="11">
        <f t="shared" si="44"/>
        <v>100.91</v>
      </c>
      <c r="N43" s="11">
        <f t="shared" si="45"/>
        <v>107.16</v>
      </c>
      <c r="O43" s="11">
        <f t="shared" si="46"/>
        <v>117.26</v>
      </c>
      <c r="P43" s="11">
        <f t="shared" si="47"/>
        <v>127.13</v>
      </c>
      <c r="Q43" s="11">
        <f t="shared" si="48"/>
        <v>139.04</v>
      </c>
      <c r="R43" s="11">
        <f t="shared" si="49"/>
        <v>154.80000000000001</v>
      </c>
      <c r="S43" s="11">
        <f t="shared" si="50"/>
        <v>158.41</v>
      </c>
      <c r="T43" s="11">
        <f t="shared" si="51"/>
        <v>170.42</v>
      </c>
      <c r="U43" s="11">
        <f t="shared" si="52"/>
        <v>177.19</v>
      </c>
      <c r="V43" s="11">
        <f t="shared" si="53"/>
        <v>201.22</v>
      </c>
      <c r="X43" s="2">
        <v>1524</v>
      </c>
      <c r="Y43" s="2" t="s">
        <v>9</v>
      </c>
      <c r="Z43" s="14">
        <v>23.345184096000004</v>
      </c>
      <c r="AA43" s="15">
        <v>26.248858272</v>
      </c>
      <c r="AB43" s="15">
        <v>29.134718495999998</v>
      </c>
      <c r="AC43" s="15">
        <v>30.925020672000002</v>
      </c>
      <c r="AD43" s="15">
        <v>36.251392320000008</v>
      </c>
      <c r="AE43" s="15">
        <v>37.925903808000001</v>
      </c>
      <c r="AF43" s="15">
        <v>42.040926720000002</v>
      </c>
      <c r="AG43" s="15">
        <v>45.033670655999998</v>
      </c>
      <c r="AH43" s="15">
        <v>46.717089120000004</v>
      </c>
      <c r="AI43" s="15">
        <v>49.611856320000001</v>
      </c>
      <c r="AJ43" s="15">
        <v>54.288018720000004</v>
      </c>
      <c r="AK43" s="15">
        <v>58.857297407999994</v>
      </c>
      <c r="AL43" s="15">
        <v>64.370715551999993</v>
      </c>
      <c r="AM43" s="15">
        <v>71.665528895999998</v>
      </c>
      <c r="AN43" s="15">
        <v>73.340040384000005</v>
      </c>
      <c r="AO43" s="15">
        <v>78.897993407999991</v>
      </c>
      <c r="AP43" s="15">
        <v>82.03324895999998</v>
      </c>
      <c r="AQ43" s="15">
        <v>93.158061984</v>
      </c>
    </row>
    <row r="44" spans="3:43" ht="27.95" customHeight="1" x14ac:dyDescent="0.25">
      <c r="C44" s="32">
        <v>1829</v>
      </c>
      <c r="D44" s="32" t="s">
        <v>11</v>
      </c>
      <c r="E44" s="11">
        <f t="shared" si="36"/>
        <v>54.99</v>
      </c>
      <c r="F44" s="11">
        <f t="shared" si="37"/>
        <v>63.16</v>
      </c>
      <c r="G44" s="11">
        <f t="shared" si="38"/>
        <v>69.430000000000007</v>
      </c>
      <c r="H44" s="11">
        <f t="shared" si="39"/>
        <v>73.739999999999995</v>
      </c>
      <c r="I44" s="11">
        <f t="shared" si="40"/>
        <v>88.15</v>
      </c>
      <c r="J44" s="11">
        <f t="shared" si="41"/>
        <v>91.29</v>
      </c>
      <c r="K44" s="11">
        <f t="shared" si="42"/>
        <v>101.62</v>
      </c>
      <c r="L44" s="11">
        <f t="shared" si="43"/>
        <v>109.05</v>
      </c>
      <c r="M44" s="11">
        <f t="shared" si="44"/>
        <v>113.18</v>
      </c>
      <c r="N44" s="11">
        <f t="shared" si="45"/>
        <v>120.38</v>
      </c>
      <c r="O44" s="11">
        <f t="shared" si="46"/>
        <v>131.9</v>
      </c>
      <c r="P44" s="11">
        <f t="shared" si="47"/>
        <v>143.22999999999999</v>
      </c>
      <c r="Q44" s="11">
        <f t="shared" si="48"/>
        <v>168.11</v>
      </c>
      <c r="R44" s="11">
        <f t="shared" si="49"/>
        <v>175.25</v>
      </c>
      <c r="S44" s="11">
        <f t="shared" si="50"/>
        <v>179.35</v>
      </c>
      <c r="T44" s="11">
        <f t="shared" si="51"/>
        <v>193.29</v>
      </c>
      <c r="U44" s="11">
        <f t="shared" si="52"/>
        <v>200.99</v>
      </c>
      <c r="V44" s="11">
        <f t="shared" si="53"/>
        <v>228.89</v>
      </c>
      <c r="X44" s="2">
        <v>1829</v>
      </c>
      <c r="Y44" s="2" t="s">
        <v>11</v>
      </c>
      <c r="Z44" s="16">
        <v>25.456137408</v>
      </c>
      <c r="AA44" s="17">
        <v>29.241602208000003</v>
      </c>
      <c r="AB44" s="17">
        <v>32.145276384000006</v>
      </c>
      <c r="AC44" s="17">
        <v>34.140439008000001</v>
      </c>
      <c r="AD44" s="17">
        <v>40.811764031999999</v>
      </c>
      <c r="AE44" s="17">
        <v>42.263601120000004</v>
      </c>
      <c r="AF44" s="17">
        <v>47.046647231999998</v>
      </c>
      <c r="AG44" s="17">
        <v>50.484739968</v>
      </c>
      <c r="AH44" s="17">
        <v>52.399739808</v>
      </c>
      <c r="AI44" s="17">
        <v>55.73094883200001</v>
      </c>
      <c r="AJ44" s="17">
        <v>61.066227456000007</v>
      </c>
      <c r="AK44" s="17">
        <v>66.312436319999989</v>
      </c>
      <c r="AL44" s="17">
        <v>77.829156287999993</v>
      </c>
      <c r="AM44" s="17">
        <v>81.133644384000007</v>
      </c>
      <c r="AN44" s="17">
        <v>83.030830272000003</v>
      </c>
      <c r="AO44" s="17">
        <v>89.488387872000004</v>
      </c>
      <c r="AP44" s="17">
        <v>93.051178271999987</v>
      </c>
      <c r="AQ44" s="17">
        <v>105.966293472</v>
      </c>
    </row>
    <row r="45" spans="3:43" ht="27.95" customHeight="1" x14ac:dyDescent="0.25">
      <c r="C45" s="32">
        <v>2134</v>
      </c>
      <c r="D45" s="32" t="s">
        <v>13</v>
      </c>
      <c r="E45" s="11">
        <f t="shared" si="36"/>
        <v>59.56</v>
      </c>
      <c r="F45" s="11">
        <f t="shared" si="37"/>
        <v>67.739999999999995</v>
      </c>
      <c r="G45" s="11">
        <f t="shared" si="38"/>
        <v>75.86</v>
      </c>
      <c r="H45" s="11">
        <f t="shared" si="39"/>
        <v>80.709999999999994</v>
      </c>
      <c r="I45" s="11">
        <f t="shared" si="40"/>
        <v>96.08</v>
      </c>
      <c r="J45" s="11">
        <f t="shared" si="41"/>
        <v>100.68</v>
      </c>
      <c r="K45" s="11">
        <f t="shared" si="42"/>
        <v>112.45</v>
      </c>
      <c r="L45" s="11">
        <f t="shared" si="43"/>
        <v>120.84</v>
      </c>
      <c r="M45" s="11">
        <f t="shared" si="44"/>
        <v>125.44</v>
      </c>
      <c r="N45" s="11">
        <f t="shared" si="45"/>
        <v>133.6</v>
      </c>
      <c r="O45" s="11">
        <f t="shared" si="46"/>
        <v>146.56</v>
      </c>
      <c r="P45" s="11">
        <f t="shared" si="47"/>
        <v>159.36000000000001</v>
      </c>
      <c r="Q45" s="11">
        <f t="shared" si="48"/>
        <v>187.6</v>
      </c>
      <c r="R45" s="11">
        <f t="shared" si="49"/>
        <v>195.66</v>
      </c>
      <c r="S45" s="11">
        <f t="shared" si="50"/>
        <v>200.26</v>
      </c>
      <c r="T45" s="11">
        <f t="shared" si="51"/>
        <v>216.13</v>
      </c>
      <c r="U45" s="11">
        <f t="shared" si="52"/>
        <v>224.81</v>
      </c>
      <c r="V45" s="11">
        <f t="shared" si="53"/>
        <v>256.52999999999997</v>
      </c>
      <c r="X45" s="2">
        <v>2134</v>
      </c>
      <c r="Y45" s="2" t="s">
        <v>13</v>
      </c>
      <c r="Z45" s="14">
        <v>27.575997695999998</v>
      </c>
      <c r="AA45" s="15">
        <v>31.361462496000001</v>
      </c>
      <c r="AB45" s="15">
        <v>35.120206367999998</v>
      </c>
      <c r="AC45" s="15">
        <v>37.364764319999999</v>
      </c>
      <c r="AD45" s="15">
        <v>44.481438144000002</v>
      </c>
      <c r="AE45" s="15">
        <v>46.610205407999999</v>
      </c>
      <c r="AF45" s="15">
        <v>52.061274720000007</v>
      </c>
      <c r="AG45" s="15">
        <v>55.944716256</v>
      </c>
      <c r="AH45" s="15">
        <v>58.073483520000003</v>
      </c>
      <c r="AI45" s="15">
        <v>61.850041344000005</v>
      </c>
      <c r="AJ45" s="15">
        <v>67.853343168000009</v>
      </c>
      <c r="AK45" s="15">
        <v>73.776482208000004</v>
      </c>
      <c r="AL45" s="15">
        <v>86.851922976000012</v>
      </c>
      <c r="AM45" s="15">
        <v>90.583945919999991</v>
      </c>
      <c r="AN45" s="15">
        <v>92.712713184000009</v>
      </c>
      <c r="AO45" s="15">
        <v>100.06096838400001</v>
      </c>
      <c r="AP45" s="15">
        <v>104.07801456000001</v>
      </c>
      <c r="AQ45" s="15">
        <v>118.76561798399999</v>
      </c>
    </row>
    <row r="46" spans="3:43" ht="27.95" customHeight="1" x14ac:dyDescent="0.25">
      <c r="C46" s="32">
        <v>2438</v>
      </c>
      <c r="D46" s="32" t="s">
        <v>14</v>
      </c>
      <c r="E46" s="11">
        <f t="shared" si="36"/>
        <v>64.099999999999994</v>
      </c>
      <c r="F46" s="11">
        <f t="shared" si="37"/>
        <v>73.239999999999995</v>
      </c>
      <c r="G46" s="11">
        <f t="shared" si="38"/>
        <v>82.38</v>
      </c>
      <c r="H46" s="11">
        <f t="shared" si="39"/>
        <v>83.82</v>
      </c>
      <c r="I46" s="11">
        <f t="shared" si="40"/>
        <v>87.67</v>
      </c>
      <c r="J46" s="11">
        <f t="shared" si="41"/>
        <v>110.01</v>
      </c>
      <c r="K46" s="11">
        <f t="shared" si="42"/>
        <v>123.23</v>
      </c>
      <c r="L46" s="11">
        <f t="shared" si="43"/>
        <v>132.58000000000001</v>
      </c>
      <c r="M46" s="11">
        <f t="shared" si="44"/>
        <v>137.63999999999999</v>
      </c>
      <c r="N46" s="11">
        <f t="shared" si="45"/>
        <v>146.77000000000001</v>
      </c>
      <c r="O46" s="11">
        <f t="shared" si="46"/>
        <v>161.18</v>
      </c>
      <c r="P46" s="11">
        <f t="shared" si="47"/>
        <v>175.4</v>
      </c>
      <c r="Q46" s="11">
        <f t="shared" si="48"/>
        <v>207.01</v>
      </c>
      <c r="R46" s="11">
        <f t="shared" si="49"/>
        <v>216.04</v>
      </c>
      <c r="S46" s="11">
        <f t="shared" si="50"/>
        <v>221.1</v>
      </c>
      <c r="T46" s="11">
        <f t="shared" si="51"/>
        <v>238.89</v>
      </c>
      <c r="U46" s="11">
        <f t="shared" si="52"/>
        <v>248.53</v>
      </c>
      <c r="V46" s="11">
        <f t="shared" si="53"/>
        <v>284.08</v>
      </c>
      <c r="X46" s="2">
        <v>2438</v>
      </c>
      <c r="Y46" s="2" t="s">
        <v>14</v>
      </c>
      <c r="Z46" s="16">
        <v>29.678044032000003</v>
      </c>
      <c r="AA46" s="17">
        <v>33.908857631999993</v>
      </c>
      <c r="AB46" s="17">
        <v>38.139671231999998</v>
      </c>
      <c r="AC46" s="17">
        <v>38.807694432000005</v>
      </c>
      <c r="AD46" s="17">
        <v>40.589089631999997</v>
      </c>
      <c r="AE46" s="17">
        <v>50.930088767999997</v>
      </c>
      <c r="AF46" s="17">
        <v>57.049181279999992</v>
      </c>
      <c r="AG46" s="17">
        <v>61.377971615999996</v>
      </c>
      <c r="AH46" s="17">
        <v>63.720506304000004</v>
      </c>
      <c r="AI46" s="17">
        <v>67.951319904000002</v>
      </c>
      <c r="AJ46" s="17">
        <v>74.622644928</v>
      </c>
      <c r="AK46" s="17">
        <v>81.204900192000011</v>
      </c>
      <c r="AL46" s="17">
        <v>95.839061759999993</v>
      </c>
      <c r="AM46" s="17">
        <v>100.01643350400002</v>
      </c>
      <c r="AN46" s="17">
        <v>102.35896819200001</v>
      </c>
      <c r="AO46" s="17">
        <v>110.59792099199998</v>
      </c>
      <c r="AP46" s="17">
        <v>115.06031596800003</v>
      </c>
      <c r="AQ46" s="17">
        <v>131.520407616</v>
      </c>
    </row>
    <row r="47" spans="3:43" ht="27.95" customHeight="1" x14ac:dyDescent="0.25">
      <c r="C47" s="32">
        <v>2913</v>
      </c>
      <c r="D47" s="32" t="s">
        <v>15</v>
      </c>
      <c r="E47" s="11">
        <f t="shared" si="36"/>
        <v>70.260000000000005</v>
      </c>
      <c r="F47" s="11">
        <f t="shared" si="37"/>
        <v>80.709999999999994</v>
      </c>
      <c r="G47" s="11">
        <f t="shared" si="38"/>
        <v>91.15</v>
      </c>
      <c r="H47" s="11">
        <f t="shared" si="39"/>
        <v>97.08</v>
      </c>
      <c r="I47" s="11">
        <f t="shared" si="40"/>
        <v>116.95</v>
      </c>
      <c r="J47" s="11">
        <f t="shared" si="41"/>
        <v>122.69</v>
      </c>
      <c r="K47" s="11">
        <f t="shared" si="42"/>
        <v>137.85</v>
      </c>
      <c r="L47" s="11">
        <f t="shared" si="43"/>
        <v>148.49</v>
      </c>
      <c r="M47" s="11">
        <f t="shared" si="44"/>
        <v>154.19999999999999</v>
      </c>
      <c r="N47" s="11">
        <f t="shared" si="45"/>
        <v>164.65</v>
      </c>
      <c r="O47" s="11">
        <f t="shared" si="46"/>
        <v>181</v>
      </c>
      <c r="P47" s="11">
        <f t="shared" si="47"/>
        <v>197.16</v>
      </c>
      <c r="Q47" s="11">
        <f t="shared" si="48"/>
        <v>233.31</v>
      </c>
      <c r="R47" s="11">
        <f t="shared" si="49"/>
        <v>243.62</v>
      </c>
      <c r="S47" s="11">
        <f t="shared" si="50"/>
        <v>253.69</v>
      </c>
      <c r="T47" s="11">
        <f t="shared" si="51"/>
        <v>274.45999999999998</v>
      </c>
      <c r="U47" s="11">
        <f t="shared" si="52"/>
        <v>285.60000000000002</v>
      </c>
      <c r="V47" s="11">
        <f t="shared" si="53"/>
        <v>327.16000000000003</v>
      </c>
      <c r="X47" s="2">
        <v>2913</v>
      </c>
      <c r="Y47" s="2" t="s">
        <v>15</v>
      </c>
      <c r="Z47" s="14">
        <v>32.528276351999999</v>
      </c>
      <c r="AA47" s="15">
        <v>37.364764319999999</v>
      </c>
      <c r="AB47" s="15">
        <v>42.201252288000006</v>
      </c>
      <c r="AC47" s="15">
        <v>44.944600896000004</v>
      </c>
      <c r="AD47" s="15">
        <v>54.145507104000004</v>
      </c>
      <c r="AE47" s="15">
        <v>56.799785952000001</v>
      </c>
      <c r="AF47" s="15">
        <v>63.818483040000004</v>
      </c>
      <c r="AG47" s="15">
        <v>68.744040767999991</v>
      </c>
      <c r="AH47" s="15">
        <v>71.389412640000018</v>
      </c>
      <c r="AI47" s="15">
        <v>76.225900607999989</v>
      </c>
      <c r="AJ47" s="15">
        <v>83.796830207999989</v>
      </c>
      <c r="AK47" s="15">
        <v>91.278690048000001</v>
      </c>
      <c r="AL47" s="15">
        <v>108.014897952</v>
      </c>
      <c r="AM47" s="15">
        <v>112.789037088</v>
      </c>
      <c r="AN47" s="15">
        <v>117.44738553600003</v>
      </c>
      <c r="AO47" s="15">
        <v>127.06691961600001</v>
      </c>
      <c r="AP47" s="15">
        <v>132.22405871999999</v>
      </c>
      <c r="AQ47" s="15">
        <v>151.46312688</v>
      </c>
    </row>
    <row r="48" spans="3:43" ht="27.95" customHeight="1" x14ac:dyDescent="0.25">
      <c r="C48" s="32">
        <v>3048</v>
      </c>
      <c r="D48" s="32" t="s">
        <v>21</v>
      </c>
      <c r="E48" s="11">
        <f t="shared" si="36"/>
        <v>74.8</v>
      </c>
      <c r="F48" s="11">
        <f t="shared" si="37"/>
        <v>86.21</v>
      </c>
      <c r="G48" s="11">
        <f t="shared" si="38"/>
        <v>97.68</v>
      </c>
      <c r="H48" s="11">
        <f t="shared" si="39"/>
        <v>100.2</v>
      </c>
      <c r="I48" s="11">
        <f t="shared" si="40"/>
        <v>108.55</v>
      </c>
      <c r="J48" s="11">
        <f t="shared" si="41"/>
        <v>132.02000000000001</v>
      </c>
      <c r="K48" s="11">
        <f t="shared" si="42"/>
        <v>148.62</v>
      </c>
      <c r="L48" s="11">
        <f t="shared" si="43"/>
        <v>160.22</v>
      </c>
      <c r="M48" s="11">
        <f t="shared" si="44"/>
        <v>166.4</v>
      </c>
      <c r="N48" s="11">
        <f t="shared" si="45"/>
        <v>177.83</v>
      </c>
      <c r="O48" s="11">
        <f t="shared" si="46"/>
        <v>195.62</v>
      </c>
      <c r="P48" s="11">
        <f t="shared" si="47"/>
        <v>213.21</v>
      </c>
      <c r="Q48" s="11">
        <f t="shared" si="48"/>
        <v>252.72</v>
      </c>
      <c r="R48" s="11">
        <f t="shared" si="49"/>
        <v>264</v>
      </c>
      <c r="S48" s="11">
        <f t="shared" si="50"/>
        <v>274.52</v>
      </c>
      <c r="T48" s="11">
        <f t="shared" si="51"/>
        <v>297.22000000000003</v>
      </c>
      <c r="U48" s="11">
        <f t="shared" si="52"/>
        <v>309.33</v>
      </c>
      <c r="V48" s="11">
        <f t="shared" si="53"/>
        <v>354.71</v>
      </c>
      <c r="X48" s="2">
        <v>3048</v>
      </c>
      <c r="Y48" s="2" t="s">
        <v>21</v>
      </c>
      <c r="Z48" s="16">
        <v>34.630322688000007</v>
      </c>
      <c r="AA48" s="17">
        <v>39.912159455999998</v>
      </c>
      <c r="AB48" s="17">
        <v>45.220717152000013</v>
      </c>
      <c r="AC48" s="17">
        <v>46.387531008000011</v>
      </c>
      <c r="AD48" s="17">
        <v>50.253158592000005</v>
      </c>
      <c r="AE48" s="17">
        <v>61.119669311999999</v>
      </c>
      <c r="AF48" s="17">
        <v>68.806389599999989</v>
      </c>
      <c r="AG48" s="17">
        <v>74.177296127999995</v>
      </c>
      <c r="AH48" s="17">
        <v>77.036435424000018</v>
      </c>
      <c r="AI48" s="17">
        <v>82.327179168000001</v>
      </c>
      <c r="AJ48" s="17">
        <v>90.566131967999979</v>
      </c>
      <c r="AK48" s="17">
        <v>98.707108032000008</v>
      </c>
      <c r="AL48" s="17">
        <v>117.00203673599998</v>
      </c>
      <c r="AM48" s="17">
        <v>122.22152467200003</v>
      </c>
      <c r="AN48" s="17">
        <v>127.09364054400002</v>
      </c>
      <c r="AO48" s="17">
        <v>137.60387222399999</v>
      </c>
      <c r="AP48" s="17">
        <v>143.206360128</v>
      </c>
      <c r="AQ48" s="17">
        <v>164.21791651199999</v>
      </c>
    </row>
    <row r="49" spans="3:43" ht="27.95" customHeight="1" x14ac:dyDescent="0.25">
      <c r="C49" s="32">
        <v>3300</v>
      </c>
      <c r="D49" s="32" t="s">
        <v>22</v>
      </c>
      <c r="E49" s="11">
        <f t="shared" si="36"/>
        <v>80.959999999999994</v>
      </c>
      <c r="F49" s="11">
        <f t="shared" si="37"/>
        <v>93.68</v>
      </c>
      <c r="G49" s="11">
        <f t="shared" si="38"/>
        <v>106.45</v>
      </c>
      <c r="H49" s="11">
        <f t="shared" si="39"/>
        <v>113.45</v>
      </c>
      <c r="I49" s="11">
        <f t="shared" si="40"/>
        <v>137.83000000000001</v>
      </c>
      <c r="J49" s="11">
        <f t="shared" si="41"/>
        <v>144.69999999999999</v>
      </c>
      <c r="K49" s="11">
        <f t="shared" si="42"/>
        <v>163.24</v>
      </c>
      <c r="L49" s="11">
        <f t="shared" si="43"/>
        <v>176.13</v>
      </c>
      <c r="M49" s="11">
        <f t="shared" si="44"/>
        <v>182.96</v>
      </c>
      <c r="N49" s="11">
        <f t="shared" si="45"/>
        <v>195.7</v>
      </c>
      <c r="O49" s="11">
        <f t="shared" si="46"/>
        <v>215.44</v>
      </c>
      <c r="P49" s="11">
        <f t="shared" si="47"/>
        <v>234.97</v>
      </c>
      <c r="Q49" s="11">
        <f t="shared" si="48"/>
        <v>279.02</v>
      </c>
      <c r="R49" s="11">
        <f t="shared" si="49"/>
        <v>291.58999999999997</v>
      </c>
      <c r="S49" s="11">
        <f t="shared" si="50"/>
        <v>307.11</v>
      </c>
      <c r="T49" s="11">
        <f t="shared" si="51"/>
        <v>332.8</v>
      </c>
      <c r="U49" s="11">
        <f t="shared" si="52"/>
        <v>346.4</v>
      </c>
      <c r="V49" s="11">
        <f t="shared" si="53"/>
        <v>397.79</v>
      </c>
      <c r="X49" s="2">
        <v>3300</v>
      </c>
      <c r="Y49" s="2" t="s">
        <v>22</v>
      </c>
      <c r="Z49" s="14">
        <v>37.480555008000003</v>
      </c>
      <c r="AA49" s="15">
        <v>43.368066144000004</v>
      </c>
      <c r="AB49" s="15">
        <v>49.282298208000014</v>
      </c>
      <c r="AC49" s="15">
        <v>52.524437472000002</v>
      </c>
      <c r="AD49" s="15">
        <v>63.809576064000012</v>
      </c>
      <c r="AE49" s="15">
        <v>66.989366496000002</v>
      </c>
      <c r="AF49" s="15">
        <v>75.575691360000008</v>
      </c>
      <c r="AG49" s="15">
        <v>81.543365279999989</v>
      </c>
      <c r="AH49" s="15">
        <v>84.70534176000001</v>
      </c>
      <c r="AI49" s="15">
        <v>90.601759871999988</v>
      </c>
      <c r="AJ49" s="15">
        <v>99.740317247999982</v>
      </c>
      <c r="AK49" s="15">
        <v>108.78089788800001</v>
      </c>
      <c r="AL49" s="15">
        <v>129.177872928</v>
      </c>
      <c r="AM49" s="15">
        <v>134.99412825600001</v>
      </c>
      <c r="AN49" s="15">
        <v>142.18205788800003</v>
      </c>
      <c r="AO49" s="15">
        <v>154.07287084800004</v>
      </c>
      <c r="AP49" s="15">
        <v>160.37010287999999</v>
      </c>
      <c r="AQ49" s="15">
        <v>184.16063577599999</v>
      </c>
    </row>
    <row r="50" spans="3:43" ht="27.95" customHeight="1" x14ac:dyDescent="0.25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</row>
    <row r="51" spans="3:43" ht="27.95" customHeight="1" x14ac:dyDescent="0.25">
      <c r="C51" s="10"/>
      <c r="D51" s="42" t="s">
        <v>25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X51" s="10"/>
      <c r="Y51" s="46" t="s">
        <v>25</v>
      </c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</row>
    <row r="52" spans="3:43" ht="27.95" customHeight="1" x14ac:dyDescent="0.25">
      <c r="C52" s="29" t="s">
        <v>1</v>
      </c>
      <c r="D52" s="30"/>
      <c r="E52" s="31">
        <v>610</v>
      </c>
      <c r="F52" s="32">
        <v>762</v>
      </c>
      <c r="G52" s="32">
        <v>914</v>
      </c>
      <c r="H52" s="32">
        <v>1067</v>
      </c>
      <c r="I52" s="32">
        <v>1219</v>
      </c>
      <c r="J52" s="32">
        <v>1372</v>
      </c>
      <c r="K52" s="32">
        <v>1524</v>
      </c>
      <c r="L52" s="32">
        <v>1676</v>
      </c>
      <c r="M52" s="32">
        <v>1829</v>
      </c>
      <c r="N52" s="32">
        <v>1981</v>
      </c>
      <c r="O52" s="32">
        <v>2134</v>
      </c>
      <c r="P52" s="32">
        <v>2438</v>
      </c>
      <c r="Q52" s="32">
        <v>2913</v>
      </c>
      <c r="R52" s="32">
        <v>3048</v>
      </c>
      <c r="S52" s="32">
        <v>3200</v>
      </c>
      <c r="T52" s="32">
        <v>3429</v>
      </c>
      <c r="U52" s="32">
        <v>3658</v>
      </c>
      <c r="V52" s="32">
        <v>4115</v>
      </c>
      <c r="X52" s="1" t="s">
        <v>1</v>
      </c>
      <c r="Y52" s="2"/>
      <c r="Z52" s="2">
        <v>610</v>
      </c>
      <c r="AA52" s="2">
        <v>762</v>
      </c>
      <c r="AB52" s="2">
        <v>914</v>
      </c>
      <c r="AC52" s="2">
        <v>1067</v>
      </c>
      <c r="AD52" s="2">
        <v>1219</v>
      </c>
      <c r="AE52" s="2">
        <v>1372</v>
      </c>
      <c r="AF52" s="2">
        <v>1524</v>
      </c>
      <c r="AG52" s="2">
        <v>1676</v>
      </c>
      <c r="AH52" s="2">
        <v>1829</v>
      </c>
      <c r="AI52" s="2">
        <v>1981</v>
      </c>
      <c r="AJ52" s="2">
        <v>2134</v>
      </c>
      <c r="AK52" s="2">
        <v>2438</v>
      </c>
      <c r="AL52" s="2">
        <v>2913</v>
      </c>
      <c r="AM52" s="2">
        <v>3048</v>
      </c>
      <c r="AN52" s="2">
        <v>3200</v>
      </c>
      <c r="AO52" s="2">
        <v>3429</v>
      </c>
      <c r="AP52" s="2">
        <v>3658</v>
      </c>
      <c r="AQ52" s="2">
        <v>4115</v>
      </c>
    </row>
    <row r="53" spans="3:43" ht="27.95" customHeight="1" x14ac:dyDescent="0.25">
      <c r="C53" s="33"/>
      <c r="D53" s="34" t="s">
        <v>2</v>
      </c>
      <c r="E53" s="31" t="s">
        <v>3</v>
      </c>
      <c r="F53" s="32" t="s">
        <v>4</v>
      </c>
      <c r="G53" s="32" t="s">
        <v>5</v>
      </c>
      <c r="H53" s="32" t="s">
        <v>6</v>
      </c>
      <c r="I53" s="32" t="s">
        <v>7</v>
      </c>
      <c r="J53" s="32" t="s">
        <v>8</v>
      </c>
      <c r="K53" s="32" t="s">
        <v>9</v>
      </c>
      <c r="L53" s="32" t="s">
        <v>10</v>
      </c>
      <c r="M53" s="32" t="s">
        <v>11</v>
      </c>
      <c r="N53" s="32" t="s">
        <v>12</v>
      </c>
      <c r="O53" s="32" t="s">
        <v>13</v>
      </c>
      <c r="P53" s="32" t="s">
        <v>14</v>
      </c>
      <c r="Q53" s="32" t="s">
        <v>15</v>
      </c>
      <c r="R53" s="32" t="s">
        <v>16</v>
      </c>
      <c r="S53" s="32" t="s">
        <v>17</v>
      </c>
      <c r="T53" s="32" t="s">
        <v>18</v>
      </c>
      <c r="U53" s="32" t="s">
        <v>19</v>
      </c>
      <c r="V53" s="32" t="s">
        <v>20</v>
      </c>
      <c r="X53" s="2"/>
      <c r="Y53" s="2" t="s">
        <v>2</v>
      </c>
      <c r="Z53" s="2" t="s">
        <v>3</v>
      </c>
      <c r="AA53" s="2" t="s">
        <v>4</v>
      </c>
      <c r="AB53" s="2" t="s">
        <v>5</v>
      </c>
      <c r="AC53" s="2" t="s">
        <v>6</v>
      </c>
      <c r="AD53" s="2" t="s">
        <v>7</v>
      </c>
      <c r="AE53" s="2" t="s">
        <v>8</v>
      </c>
      <c r="AF53" s="2" t="s">
        <v>9</v>
      </c>
      <c r="AG53" s="2" t="s">
        <v>10</v>
      </c>
      <c r="AH53" s="2" t="s">
        <v>11</v>
      </c>
      <c r="AI53" s="2" t="s">
        <v>12</v>
      </c>
      <c r="AJ53" s="2" t="s">
        <v>13</v>
      </c>
      <c r="AK53" s="2" t="s">
        <v>14</v>
      </c>
      <c r="AL53" s="2" t="s">
        <v>15</v>
      </c>
      <c r="AM53" s="2" t="s">
        <v>16</v>
      </c>
      <c r="AN53" s="2" t="s">
        <v>17</v>
      </c>
      <c r="AO53" s="2" t="s">
        <v>18</v>
      </c>
      <c r="AP53" s="2" t="s">
        <v>19</v>
      </c>
      <c r="AQ53" s="2" t="s">
        <v>20</v>
      </c>
    </row>
    <row r="54" spans="3:43" ht="27.95" customHeight="1" x14ac:dyDescent="0.25">
      <c r="C54" s="35">
        <v>610</v>
      </c>
      <c r="D54" s="35" t="s">
        <v>3</v>
      </c>
      <c r="E54" s="11">
        <f t="shared" ref="E54:E65" si="54">ROUND(Z54*(1+$B$1)*(1+$B$2),2)</f>
        <v>40.11</v>
      </c>
      <c r="F54" s="11">
        <f t="shared" ref="F54:F65" si="55">ROUND(AA54*(1+$B$1)*(1+$B$2),2)</f>
        <v>44.33</v>
      </c>
      <c r="G54" s="11">
        <f t="shared" ref="G54:G65" si="56">ROUND(AB54*(1+$B$1)*(1+$B$2),2)</f>
        <v>48.52</v>
      </c>
      <c r="H54" s="11">
        <f t="shared" ref="H54:H65" si="57">ROUND(AC54*(1+$B$1)*(1+$B$2),2)</f>
        <v>51.37</v>
      </c>
      <c r="I54" s="11">
        <f t="shared" ref="I54:I65" si="58">ROUND(AD54*(1+$B$1)*(1+$B$2),2)</f>
        <v>58.68</v>
      </c>
      <c r="J54" s="11">
        <f t="shared" ref="J54:J65" si="59">ROUND(AE54*(1+$B$1)*(1+$B$2),2)</f>
        <v>61.39</v>
      </c>
      <c r="K54" s="11">
        <f t="shared" ref="K54:K65" si="60">ROUND(AF54*(1+$B$1)*(1+$B$2),2)</f>
        <v>67.2</v>
      </c>
      <c r="L54" s="11">
        <f t="shared" ref="L54:L65" si="61">ROUND(AG54*(1+$B$1)*(1+$B$2),2)</f>
        <v>71.650000000000006</v>
      </c>
      <c r="M54" s="11">
        <f t="shared" ref="M54:M65" si="62">ROUND(AH54*(1+$B$1)*(1+$B$2),2)</f>
        <v>74.239999999999995</v>
      </c>
      <c r="N54" s="11">
        <f t="shared" ref="N54:N65" si="63">ROUND(AI54*(1+$B$1)*(1+$B$2),2)</f>
        <v>78.459999999999994</v>
      </c>
      <c r="O54" s="11">
        <f t="shared" ref="O54:O65" si="64">ROUND(AJ54*(1+$B$1)*(1+$B$2),2)</f>
        <v>85.46</v>
      </c>
      <c r="P54" s="11">
        <f t="shared" ref="P54:P65" si="65">ROUND(AK54*(1+$B$1)*(1+$B$2),2)</f>
        <v>92.29</v>
      </c>
      <c r="Q54" s="11">
        <f t="shared" ref="Q54:Q65" si="66">ROUND(AL54*(1+$B$1)*(1+$B$2),2)</f>
        <v>106.66</v>
      </c>
      <c r="R54" s="11">
        <f t="shared" ref="R54:R65" si="67">ROUND(AM54*(1+$B$1)*(1+$B$2),2)</f>
        <v>110.76</v>
      </c>
      <c r="S54" s="11">
        <f t="shared" ref="S54:S65" si="68">ROUND(AN54*(1+$B$1)*(1+$B$2),2)</f>
        <v>113.36</v>
      </c>
      <c r="T54" s="11">
        <f t="shared" ref="T54:T65" si="69">ROUND(AO54*(1+$B$1)*(1+$B$2),2)</f>
        <v>121.3</v>
      </c>
      <c r="U54" s="11">
        <f t="shared" ref="U54:U65" si="70">ROUND(AP54*(1+$B$1)*(1+$B$2),2)</f>
        <v>126.02</v>
      </c>
      <c r="V54" s="11">
        <f t="shared" ref="V54:V65" si="71">ROUND(AQ54*(1+$B$1)*(1+$B$2),2)</f>
        <v>141.44999999999999</v>
      </c>
      <c r="X54" s="2">
        <v>610</v>
      </c>
      <c r="Y54" s="2" t="s">
        <v>3</v>
      </c>
      <c r="Z54" s="12">
        <v>18.571044960000002</v>
      </c>
      <c r="AA54" s="13">
        <v>20.521672704</v>
      </c>
      <c r="AB54" s="13">
        <v>22.463393472</v>
      </c>
      <c r="AC54" s="13">
        <v>23.781625920000003</v>
      </c>
      <c r="AD54" s="13">
        <v>27.166276799999999</v>
      </c>
      <c r="AE54" s="13">
        <v>28.422160416000004</v>
      </c>
      <c r="AF54" s="13">
        <v>31.112067167999999</v>
      </c>
      <c r="AG54" s="13">
        <v>33.169578624000003</v>
      </c>
      <c r="AH54" s="13">
        <v>34.372020383999995</v>
      </c>
      <c r="AI54" s="13">
        <v>36.322648127999997</v>
      </c>
      <c r="AJ54" s="13">
        <v>39.564787391999999</v>
      </c>
      <c r="AK54" s="13">
        <v>42.726763871999999</v>
      </c>
      <c r="AL54" s="13">
        <v>49.380274944</v>
      </c>
      <c r="AM54" s="13">
        <v>51.277460831999996</v>
      </c>
      <c r="AN54" s="13">
        <v>52.479902592000002</v>
      </c>
      <c r="AO54" s="13">
        <v>56.158483680000003</v>
      </c>
      <c r="AP54" s="13">
        <v>58.340692800000006</v>
      </c>
      <c r="AQ54" s="13">
        <v>65.484087552000005</v>
      </c>
    </row>
    <row r="55" spans="3:43" ht="27.95" customHeight="1" x14ac:dyDescent="0.25">
      <c r="C55" s="32">
        <v>762</v>
      </c>
      <c r="D55" s="32" t="s">
        <v>4</v>
      </c>
      <c r="E55" s="11">
        <f t="shared" si="54"/>
        <v>43.15</v>
      </c>
      <c r="F55" s="11">
        <f t="shared" si="55"/>
        <v>48.06</v>
      </c>
      <c r="G55" s="11">
        <f t="shared" si="56"/>
        <v>52.95</v>
      </c>
      <c r="H55" s="11">
        <f t="shared" si="57"/>
        <v>56.1</v>
      </c>
      <c r="I55" s="11">
        <f t="shared" si="58"/>
        <v>64.87</v>
      </c>
      <c r="J55" s="11">
        <f t="shared" si="59"/>
        <v>67.84</v>
      </c>
      <c r="K55" s="11">
        <f t="shared" si="60"/>
        <v>74.67</v>
      </c>
      <c r="L55" s="11">
        <f t="shared" si="61"/>
        <v>79.77</v>
      </c>
      <c r="M55" s="11">
        <f t="shared" si="62"/>
        <v>82.71</v>
      </c>
      <c r="N55" s="11">
        <f t="shared" si="63"/>
        <v>87.6</v>
      </c>
      <c r="O55" s="11">
        <f t="shared" si="64"/>
        <v>95.62</v>
      </c>
      <c r="P55" s="11">
        <f t="shared" si="65"/>
        <v>103.45</v>
      </c>
      <c r="Q55" s="11">
        <f t="shared" si="66"/>
        <v>81.709999999999994</v>
      </c>
      <c r="R55" s="11">
        <f t="shared" si="67"/>
        <v>124.98</v>
      </c>
      <c r="S55" s="11">
        <f t="shared" si="68"/>
        <v>127.92</v>
      </c>
      <c r="T55" s="11">
        <f t="shared" si="69"/>
        <v>137.19</v>
      </c>
      <c r="U55" s="11">
        <f t="shared" si="70"/>
        <v>90.65</v>
      </c>
      <c r="V55" s="11">
        <f t="shared" si="71"/>
        <v>161.15</v>
      </c>
      <c r="X55" s="2">
        <v>762</v>
      </c>
      <c r="Y55" s="2" t="s">
        <v>4</v>
      </c>
      <c r="Z55" s="14">
        <v>19.978347167999999</v>
      </c>
      <c r="AA55" s="15">
        <v>22.249626048</v>
      </c>
      <c r="AB55" s="15">
        <v>24.511997951999998</v>
      </c>
      <c r="AC55" s="15">
        <v>25.972742015999998</v>
      </c>
      <c r="AD55" s="15">
        <v>30.034323071999996</v>
      </c>
      <c r="AE55" s="15">
        <v>31.405997376000002</v>
      </c>
      <c r="AF55" s="15">
        <v>34.567973856000002</v>
      </c>
      <c r="AG55" s="15">
        <v>36.928322496</v>
      </c>
      <c r="AH55" s="15">
        <v>38.291089824000004</v>
      </c>
      <c r="AI55" s="15">
        <v>40.5552431232</v>
      </c>
      <c r="AJ55" s="15">
        <v>44.267670720000005</v>
      </c>
      <c r="AK55" s="15">
        <v>47.892809952</v>
      </c>
      <c r="AL55" s="15">
        <v>37.827927072000001</v>
      </c>
      <c r="AM55" s="15">
        <v>57.859716096</v>
      </c>
      <c r="AN55" s="15">
        <v>59.222483424000004</v>
      </c>
      <c r="AO55" s="15">
        <v>63.515645856000006</v>
      </c>
      <c r="AP55" s="15">
        <v>41.969670911999998</v>
      </c>
      <c r="AQ55" s="15">
        <v>74.604830976000002</v>
      </c>
    </row>
    <row r="56" spans="3:43" ht="27.95" customHeight="1" x14ac:dyDescent="0.25">
      <c r="C56" s="32">
        <v>914</v>
      </c>
      <c r="D56" s="32" t="s">
        <v>5</v>
      </c>
      <c r="E56" s="11">
        <f t="shared" si="54"/>
        <v>46.21</v>
      </c>
      <c r="F56" s="11">
        <f t="shared" si="55"/>
        <v>51.79</v>
      </c>
      <c r="G56" s="11">
        <f t="shared" si="56"/>
        <v>57.35</v>
      </c>
      <c r="H56" s="11">
        <f t="shared" si="57"/>
        <v>60.85</v>
      </c>
      <c r="I56" s="11">
        <f t="shared" si="58"/>
        <v>70.97</v>
      </c>
      <c r="J56" s="11">
        <f t="shared" si="59"/>
        <v>74.260000000000005</v>
      </c>
      <c r="K56" s="11">
        <f t="shared" si="60"/>
        <v>82.11</v>
      </c>
      <c r="L56" s="11">
        <f t="shared" si="61"/>
        <v>87.88</v>
      </c>
      <c r="M56" s="11">
        <f t="shared" si="62"/>
        <v>91.17</v>
      </c>
      <c r="N56" s="11">
        <f t="shared" si="63"/>
        <v>96.75</v>
      </c>
      <c r="O56" s="11">
        <f t="shared" si="64"/>
        <v>105.78</v>
      </c>
      <c r="P56" s="11">
        <f t="shared" si="65"/>
        <v>114.63</v>
      </c>
      <c r="Q56" s="11">
        <f t="shared" si="66"/>
        <v>133.72999999999999</v>
      </c>
      <c r="R56" s="11">
        <f t="shared" si="67"/>
        <v>139.18</v>
      </c>
      <c r="S56" s="11">
        <f t="shared" si="68"/>
        <v>142.47</v>
      </c>
      <c r="T56" s="11">
        <f t="shared" si="69"/>
        <v>153.09</v>
      </c>
      <c r="U56" s="11">
        <f t="shared" si="70"/>
        <v>159.16</v>
      </c>
      <c r="V56" s="11">
        <f t="shared" si="71"/>
        <v>180.42</v>
      </c>
      <c r="X56" s="2">
        <v>914</v>
      </c>
      <c r="Y56" s="2" t="s">
        <v>5</v>
      </c>
      <c r="Z56" s="16">
        <v>21.394556351999999</v>
      </c>
      <c r="AA56" s="17">
        <v>23.977579392000003</v>
      </c>
      <c r="AB56" s="17">
        <v>26.551695455999997</v>
      </c>
      <c r="AC56" s="17">
        <v>28.172765087999998</v>
      </c>
      <c r="AD56" s="17">
        <v>32.857834464</v>
      </c>
      <c r="AE56" s="17">
        <v>34.380927360000001</v>
      </c>
      <c r="AF56" s="17">
        <v>38.014973568000002</v>
      </c>
      <c r="AG56" s="17">
        <v>40.687066367999996</v>
      </c>
      <c r="AH56" s="17">
        <v>42.210159263999998</v>
      </c>
      <c r="AI56" s="17">
        <v>44.793182303999998</v>
      </c>
      <c r="AJ56" s="17">
        <v>48.970554047999997</v>
      </c>
      <c r="AK56" s="17">
        <v>53.067763008</v>
      </c>
      <c r="AL56" s="17">
        <v>61.912390176000002</v>
      </c>
      <c r="AM56" s="17">
        <v>64.433064384000005</v>
      </c>
      <c r="AN56" s="17">
        <v>65.956157279999999</v>
      </c>
      <c r="AO56" s="17">
        <v>70.872808031999995</v>
      </c>
      <c r="AP56" s="17">
        <v>73.687412448000003</v>
      </c>
      <c r="AQ56" s="17">
        <v>83.529620928</v>
      </c>
    </row>
    <row r="57" spans="3:43" ht="27.95" customHeight="1" x14ac:dyDescent="0.25">
      <c r="C57" s="32">
        <v>1067</v>
      </c>
      <c r="D57" s="32" t="s">
        <v>6</v>
      </c>
      <c r="E57" s="11">
        <f t="shared" si="54"/>
        <v>49.31</v>
      </c>
      <c r="F57" s="11">
        <f t="shared" si="55"/>
        <v>55.54</v>
      </c>
      <c r="G57" s="11">
        <f t="shared" si="56"/>
        <v>61.8</v>
      </c>
      <c r="H57" s="11">
        <f t="shared" si="57"/>
        <v>65.62</v>
      </c>
      <c r="I57" s="11">
        <f t="shared" si="58"/>
        <v>77.489999999999995</v>
      </c>
      <c r="J57" s="11">
        <f t="shared" si="59"/>
        <v>80.77</v>
      </c>
      <c r="K57" s="11">
        <f t="shared" si="60"/>
        <v>89.58</v>
      </c>
      <c r="L57" s="11">
        <f t="shared" si="61"/>
        <v>96.06</v>
      </c>
      <c r="M57" s="11">
        <f t="shared" si="62"/>
        <v>99.7</v>
      </c>
      <c r="N57" s="11">
        <f t="shared" si="63"/>
        <v>105.93</v>
      </c>
      <c r="O57" s="11">
        <f t="shared" si="64"/>
        <v>116.01</v>
      </c>
      <c r="P57" s="11">
        <f t="shared" si="65"/>
        <v>125.88</v>
      </c>
      <c r="Q57" s="11">
        <f t="shared" si="66"/>
        <v>147.53</v>
      </c>
      <c r="R57" s="11">
        <f t="shared" si="67"/>
        <v>153.49</v>
      </c>
      <c r="S57" s="11">
        <f t="shared" si="68"/>
        <v>157.11000000000001</v>
      </c>
      <c r="T57" s="11">
        <f t="shared" si="69"/>
        <v>169.09</v>
      </c>
      <c r="U57" s="11">
        <f t="shared" si="70"/>
        <v>175.85</v>
      </c>
      <c r="V57" s="11">
        <f t="shared" si="71"/>
        <v>199.82</v>
      </c>
      <c r="X57" s="2">
        <v>1067</v>
      </c>
      <c r="Y57" s="2" t="s">
        <v>6</v>
      </c>
      <c r="Z57" s="14">
        <v>22.828579487999999</v>
      </c>
      <c r="AA57" s="15">
        <v>25.714439712000004</v>
      </c>
      <c r="AB57" s="15">
        <v>28.609206911999998</v>
      </c>
      <c r="AC57" s="15">
        <v>30.381695136000005</v>
      </c>
      <c r="AD57" s="15">
        <v>35.877299327999999</v>
      </c>
      <c r="AE57" s="15">
        <v>37.391485248000002</v>
      </c>
      <c r="AF57" s="15">
        <v>41.470880256000001</v>
      </c>
      <c r="AG57" s="15">
        <v>44.472531168000003</v>
      </c>
      <c r="AH57" s="15">
        <v>46.155949632000002</v>
      </c>
      <c r="AI57" s="15">
        <v>49.041809856</v>
      </c>
      <c r="AJ57" s="15">
        <v>53.709065280000004</v>
      </c>
      <c r="AK57" s="15">
        <v>58.278343968000001</v>
      </c>
      <c r="AL57" s="15">
        <v>68.298691968000014</v>
      </c>
      <c r="AM57" s="15">
        <v>71.059854528000002</v>
      </c>
      <c r="AN57" s="15">
        <v>72.734366015999996</v>
      </c>
      <c r="AO57" s="15">
        <v>78.283412064000004</v>
      </c>
      <c r="AP57" s="15">
        <v>81.409760640000002</v>
      </c>
      <c r="AQ57" s="15">
        <v>92.507852736000004</v>
      </c>
    </row>
    <row r="58" spans="3:43" ht="27.95" customHeight="1" x14ac:dyDescent="0.25">
      <c r="C58" s="32">
        <v>1219</v>
      </c>
      <c r="D58" s="32" t="s">
        <v>7</v>
      </c>
      <c r="E58" s="11">
        <f t="shared" si="54"/>
        <v>52.37</v>
      </c>
      <c r="F58" s="11">
        <f t="shared" si="55"/>
        <v>59.29</v>
      </c>
      <c r="G58" s="11">
        <f t="shared" si="56"/>
        <v>66.2</v>
      </c>
      <c r="H58" s="11">
        <f t="shared" si="57"/>
        <v>70.400000000000006</v>
      </c>
      <c r="I58" s="11">
        <f t="shared" si="58"/>
        <v>83.21</v>
      </c>
      <c r="J58" s="11">
        <f t="shared" si="59"/>
        <v>87.19</v>
      </c>
      <c r="K58" s="11">
        <f t="shared" si="60"/>
        <v>97.06</v>
      </c>
      <c r="L58" s="11">
        <f t="shared" si="61"/>
        <v>104.2</v>
      </c>
      <c r="M58" s="11">
        <f t="shared" si="62"/>
        <v>108.16</v>
      </c>
      <c r="N58" s="11">
        <f t="shared" si="63"/>
        <v>115.09</v>
      </c>
      <c r="O58" s="11">
        <f t="shared" si="64"/>
        <v>126.17</v>
      </c>
      <c r="P58" s="11">
        <f t="shared" si="65"/>
        <v>137.04</v>
      </c>
      <c r="Q58" s="11">
        <f t="shared" si="66"/>
        <v>160.9</v>
      </c>
      <c r="R58" s="11">
        <f t="shared" si="67"/>
        <v>167.71</v>
      </c>
      <c r="S58" s="11">
        <f t="shared" si="68"/>
        <v>171.65</v>
      </c>
      <c r="T58" s="11">
        <f t="shared" si="69"/>
        <v>185</v>
      </c>
      <c r="U58" s="11">
        <f t="shared" si="70"/>
        <v>192.41</v>
      </c>
      <c r="V58" s="11">
        <f t="shared" si="71"/>
        <v>219.06</v>
      </c>
      <c r="X58" s="2">
        <v>1219</v>
      </c>
      <c r="Y58" s="2" t="s">
        <v>7</v>
      </c>
      <c r="Z58" s="16">
        <v>24.244788671999999</v>
      </c>
      <c r="AA58" s="17">
        <v>27.451300031999999</v>
      </c>
      <c r="AB58" s="17">
        <v>30.648904415999997</v>
      </c>
      <c r="AC58" s="17">
        <v>32.590625184000004</v>
      </c>
      <c r="AD58" s="17">
        <v>38.522671199999998</v>
      </c>
      <c r="AE58" s="17">
        <v>40.366415232000001</v>
      </c>
      <c r="AF58" s="17">
        <v>44.935693920000006</v>
      </c>
      <c r="AG58" s="17">
        <v>48.240182016000006</v>
      </c>
      <c r="AH58" s="17">
        <v>50.075019072000003</v>
      </c>
      <c r="AI58" s="17">
        <v>53.281530432000004</v>
      </c>
      <c r="AJ58" s="17">
        <v>58.411948607999996</v>
      </c>
      <c r="AK58" s="17">
        <v>63.444390048000002</v>
      </c>
      <c r="AL58" s="17">
        <v>74.489040287999998</v>
      </c>
      <c r="AM58" s="17">
        <v>77.642109791999999</v>
      </c>
      <c r="AN58" s="17">
        <v>79.468039871999991</v>
      </c>
      <c r="AO58" s="17">
        <v>85.649481215999998</v>
      </c>
      <c r="AP58" s="17">
        <v>89.078666975999994</v>
      </c>
      <c r="AQ58" s="17">
        <v>101.414828736</v>
      </c>
    </row>
    <row r="59" spans="3:43" ht="27.95" customHeight="1" x14ac:dyDescent="0.25">
      <c r="C59" s="32">
        <v>1524</v>
      </c>
      <c r="D59" s="32" t="s">
        <v>9</v>
      </c>
      <c r="E59" s="11">
        <f t="shared" si="54"/>
        <v>58.51</v>
      </c>
      <c r="F59" s="11">
        <f t="shared" si="55"/>
        <v>66.8</v>
      </c>
      <c r="G59" s="11">
        <f t="shared" si="56"/>
        <v>75.05</v>
      </c>
      <c r="H59" s="11">
        <f t="shared" si="57"/>
        <v>79.900000000000006</v>
      </c>
      <c r="I59" s="11">
        <f t="shared" si="58"/>
        <v>95.46</v>
      </c>
      <c r="J59" s="11">
        <f t="shared" si="59"/>
        <v>100.1</v>
      </c>
      <c r="K59" s="11">
        <f t="shared" si="60"/>
        <v>112.03</v>
      </c>
      <c r="L59" s="11">
        <f t="shared" si="61"/>
        <v>120.49</v>
      </c>
      <c r="M59" s="11">
        <f t="shared" si="62"/>
        <v>125.15</v>
      </c>
      <c r="N59" s="11">
        <f t="shared" si="63"/>
        <v>133.41999999999999</v>
      </c>
      <c r="O59" s="11">
        <f t="shared" si="64"/>
        <v>146.52000000000001</v>
      </c>
      <c r="P59" s="11">
        <f t="shared" si="65"/>
        <v>159.44999999999999</v>
      </c>
      <c r="Q59" s="11">
        <f t="shared" si="66"/>
        <v>188.04</v>
      </c>
      <c r="R59" s="11">
        <f t="shared" si="67"/>
        <v>196.21</v>
      </c>
      <c r="S59" s="11">
        <f t="shared" si="68"/>
        <v>200.84</v>
      </c>
      <c r="T59" s="11">
        <f t="shared" si="69"/>
        <v>216.9</v>
      </c>
      <c r="U59" s="11">
        <f t="shared" si="70"/>
        <v>225.67</v>
      </c>
      <c r="V59" s="11">
        <f t="shared" si="71"/>
        <v>257.77999999999997</v>
      </c>
      <c r="X59" s="2">
        <v>1524</v>
      </c>
      <c r="Y59" s="2" t="s">
        <v>9</v>
      </c>
      <c r="Z59" s="14">
        <v>27.086114016</v>
      </c>
      <c r="AA59" s="15">
        <v>30.925020672000002</v>
      </c>
      <c r="AB59" s="15">
        <v>34.746113375999997</v>
      </c>
      <c r="AC59" s="15">
        <v>36.990671327999998</v>
      </c>
      <c r="AD59" s="15">
        <v>44.196414911999995</v>
      </c>
      <c r="AE59" s="15">
        <v>46.342996128000003</v>
      </c>
      <c r="AF59" s="15">
        <v>51.867102643199992</v>
      </c>
      <c r="AG59" s="15">
        <v>55.784390687999995</v>
      </c>
      <c r="AH59" s="15">
        <v>57.939878880000002</v>
      </c>
      <c r="AI59" s="15">
        <v>61.769878559999995</v>
      </c>
      <c r="AJ59" s="15">
        <v>67.835529215999998</v>
      </c>
      <c r="AK59" s="15">
        <v>73.821017088000005</v>
      </c>
      <c r="AL59" s="15">
        <v>87.056783424000002</v>
      </c>
      <c r="AM59" s="15">
        <v>90.839576131200005</v>
      </c>
      <c r="AN59" s="15">
        <v>92.979922463999998</v>
      </c>
      <c r="AO59" s="15">
        <v>100.41724742400001</v>
      </c>
      <c r="AP59" s="15">
        <v>104.47882847999998</v>
      </c>
      <c r="AQ59" s="15">
        <v>119.34457142400001</v>
      </c>
    </row>
    <row r="60" spans="3:43" ht="27.95" customHeight="1" x14ac:dyDescent="0.25">
      <c r="C60" s="32">
        <v>1829</v>
      </c>
      <c r="D60" s="32" t="s">
        <v>11</v>
      </c>
      <c r="E60" s="11">
        <f t="shared" si="54"/>
        <v>64.64</v>
      </c>
      <c r="F60" s="11">
        <f t="shared" si="55"/>
        <v>74.28</v>
      </c>
      <c r="G60" s="11">
        <f t="shared" si="56"/>
        <v>83.9</v>
      </c>
      <c r="H60" s="11">
        <f t="shared" si="57"/>
        <v>89.44</v>
      </c>
      <c r="I60" s="11">
        <f t="shared" si="58"/>
        <v>107.7</v>
      </c>
      <c r="J60" s="11">
        <f t="shared" si="59"/>
        <v>113.03</v>
      </c>
      <c r="K60" s="11">
        <f t="shared" si="60"/>
        <v>126.98</v>
      </c>
      <c r="L60" s="11">
        <f t="shared" si="61"/>
        <v>136.81</v>
      </c>
      <c r="M60" s="11">
        <f t="shared" si="62"/>
        <v>142.13999999999999</v>
      </c>
      <c r="N60" s="11">
        <f t="shared" si="63"/>
        <v>151.78</v>
      </c>
      <c r="O60" s="11">
        <f t="shared" si="64"/>
        <v>166.92</v>
      </c>
      <c r="P60" s="11">
        <f t="shared" si="65"/>
        <v>181.87</v>
      </c>
      <c r="Q60" s="11">
        <f t="shared" si="66"/>
        <v>215.19</v>
      </c>
      <c r="R60" s="11">
        <f t="shared" si="67"/>
        <v>224.71</v>
      </c>
      <c r="S60" s="11">
        <f t="shared" si="68"/>
        <v>230.04</v>
      </c>
      <c r="T60" s="11">
        <f t="shared" si="69"/>
        <v>248.8</v>
      </c>
      <c r="U60" s="11">
        <f t="shared" si="70"/>
        <v>258.94</v>
      </c>
      <c r="V60" s="11">
        <f t="shared" si="71"/>
        <v>296.47000000000003</v>
      </c>
      <c r="X60" s="2">
        <v>1829</v>
      </c>
      <c r="Y60" s="2" t="s">
        <v>11</v>
      </c>
      <c r="Z60" s="16">
        <v>29.927439360000005</v>
      </c>
      <c r="AA60" s="17">
        <v>34.389834336000007</v>
      </c>
      <c r="AB60" s="17">
        <v>38.843322336</v>
      </c>
      <c r="AC60" s="17">
        <v>41.408531424000003</v>
      </c>
      <c r="AD60" s="17">
        <v>49.861251647999993</v>
      </c>
      <c r="AE60" s="17">
        <v>52.328484000000003</v>
      </c>
      <c r="AF60" s="17">
        <v>58.786041600000004</v>
      </c>
      <c r="AG60" s="17">
        <v>63.337506335999997</v>
      </c>
      <c r="AH60" s="17">
        <v>65.804738688</v>
      </c>
      <c r="AI60" s="17">
        <v>70.267133663999999</v>
      </c>
      <c r="AJ60" s="17">
        <v>77.276923776000004</v>
      </c>
      <c r="AK60" s="17">
        <v>84.197644128000007</v>
      </c>
      <c r="AL60" s="17">
        <v>99.624526559999993</v>
      </c>
      <c r="AM60" s="17">
        <v>104.03347968</v>
      </c>
      <c r="AN60" s="17">
        <v>106.500712032</v>
      </c>
      <c r="AO60" s="17">
        <v>115.18501363199999</v>
      </c>
      <c r="AP60" s="17">
        <v>119.87898998400001</v>
      </c>
      <c r="AQ60" s="17">
        <v>137.25650016</v>
      </c>
    </row>
    <row r="61" spans="3:43" ht="27.95" customHeight="1" x14ac:dyDescent="0.25">
      <c r="C61" s="32">
        <v>2134</v>
      </c>
      <c r="D61" s="32" t="s">
        <v>13</v>
      </c>
      <c r="E61" s="11">
        <f t="shared" si="54"/>
        <v>70.78</v>
      </c>
      <c r="F61" s="11">
        <f t="shared" si="55"/>
        <v>81.790000000000006</v>
      </c>
      <c r="G61" s="11">
        <f t="shared" si="56"/>
        <v>93.73</v>
      </c>
      <c r="H61" s="11">
        <f t="shared" si="57"/>
        <v>98.99</v>
      </c>
      <c r="I61" s="11">
        <f t="shared" si="58"/>
        <v>119.94</v>
      </c>
      <c r="J61" s="11">
        <f t="shared" si="59"/>
        <v>125.94</v>
      </c>
      <c r="K61" s="11">
        <f t="shared" si="60"/>
        <v>141.93</v>
      </c>
      <c r="L61" s="11">
        <f t="shared" si="61"/>
        <v>153.12</v>
      </c>
      <c r="M61" s="11">
        <f t="shared" si="62"/>
        <v>159.13</v>
      </c>
      <c r="N61" s="11">
        <f t="shared" si="63"/>
        <v>170.11</v>
      </c>
      <c r="O61" s="11">
        <f t="shared" si="64"/>
        <v>187.29</v>
      </c>
      <c r="P61" s="11">
        <f t="shared" si="65"/>
        <v>204.26</v>
      </c>
      <c r="Q61" s="11">
        <f t="shared" si="66"/>
        <v>242.35</v>
      </c>
      <c r="R61" s="11">
        <f t="shared" si="67"/>
        <v>253.22</v>
      </c>
      <c r="S61" s="11">
        <f t="shared" si="68"/>
        <v>259.23</v>
      </c>
      <c r="T61" s="11">
        <f t="shared" si="69"/>
        <v>280.72000000000003</v>
      </c>
      <c r="U61" s="11">
        <f t="shared" si="70"/>
        <v>292.2</v>
      </c>
      <c r="V61" s="11">
        <f t="shared" si="71"/>
        <v>335.14</v>
      </c>
      <c r="X61" s="2">
        <v>2134</v>
      </c>
      <c r="Y61" s="2" t="s">
        <v>13</v>
      </c>
      <c r="Z61" s="14">
        <v>32.768764703999999</v>
      </c>
      <c r="AA61" s="15">
        <v>37.863554975999996</v>
      </c>
      <c r="AB61" s="15">
        <v>43.394787072</v>
      </c>
      <c r="AC61" s="15">
        <v>45.826391520000001</v>
      </c>
      <c r="AD61" s="15">
        <v>55.526088384000005</v>
      </c>
      <c r="AE61" s="15">
        <v>58.305064895999983</v>
      </c>
      <c r="AF61" s="15">
        <v>65.706761951999994</v>
      </c>
      <c r="AG61" s="15">
        <v>70.890621984000006</v>
      </c>
      <c r="AH61" s="15">
        <v>73.669598496000006</v>
      </c>
      <c r="AI61" s="15">
        <v>78.755481791999998</v>
      </c>
      <c r="AJ61" s="15">
        <v>86.709411360000004</v>
      </c>
      <c r="AK61" s="15">
        <v>94.56536419199999</v>
      </c>
      <c r="AL61" s="15">
        <v>112.201176672</v>
      </c>
      <c r="AM61" s="15">
        <v>117.23361811200002</v>
      </c>
      <c r="AN61" s="15">
        <v>120.012594624</v>
      </c>
      <c r="AO61" s="15">
        <v>129.961686816</v>
      </c>
      <c r="AP61" s="15">
        <v>135.279151488</v>
      </c>
      <c r="AQ61" s="15">
        <v>155.15952191999997</v>
      </c>
    </row>
    <row r="62" spans="3:43" ht="27.95" customHeight="1" x14ac:dyDescent="0.25">
      <c r="C62" s="32">
        <v>2438</v>
      </c>
      <c r="D62" s="32" t="s">
        <v>14</v>
      </c>
      <c r="E62" s="11">
        <f t="shared" si="54"/>
        <v>76.900000000000006</v>
      </c>
      <c r="F62" s="11">
        <f t="shared" si="55"/>
        <v>89.25</v>
      </c>
      <c r="G62" s="11">
        <f t="shared" si="56"/>
        <v>101.58</v>
      </c>
      <c r="H62" s="11">
        <f t="shared" si="57"/>
        <v>10.35</v>
      </c>
      <c r="I62" s="11">
        <f t="shared" si="58"/>
        <v>132.08000000000001</v>
      </c>
      <c r="J62" s="11">
        <f t="shared" si="59"/>
        <v>138.83000000000001</v>
      </c>
      <c r="K62" s="11">
        <f t="shared" si="60"/>
        <v>156.84</v>
      </c>
      <c r="L62" s="11">
        <f t="shared" si="61"/>
        <v>169.38</v>
      </c>
      <c r="M62" s="11">
        <f t="shared" si="62"/>
        <v>176.06</v>
      </c>
      <c r="N62" s="11">
        <f t="shared" si="63"/>
        <v>188.39</v>
      </c>
      <c r="O62" s="11">
        <f t="shared" si="64"/>
        <v>207.59</v>
      </c>
      <c r="P62" s="11">
        <f t="shared" si="65"/>
        <v>226.6</v>
      </c>
      <c r="Q62" s="11">
        <f t="shared" si="66"/>
        <v>269.42</v>
      </c>
      <c r="R62" s="11">
        <f t="shared" si="67"/>
        <v>281.64</v>
      </c>
      <c r="S62" s="11">
        <f t="shared" si="68"/>
        <v>288.32</v>
      </c>
      <c r="T62" s="11">
        <f t="shared" si="69"/>
        <v>312.5</v>
      </c>
      <c r="U62" s="11">
        <f t="shared" si="70"/>
        <v>325.35000000000002</v>
      </c>
      <c r="V62" s="11">
        <f t="shared" si="71"/>
        <v>373.7</v>
      </c>
      <c r="X62" s="2">
        <v>2438</v>
      </c>
      <c r="Y62" s="2" t="s">
        <v>14</v>
      </c>
      <c r="Z62" s="16">
        <v>35.601183071999998</v>
      </c>
      <c r="AA62" s="17">
        <v>41.319461664000002</v>
      </c>
      <c r="AB62" s="17">
        <v>47.028833280000001</v>
      </c>
      <c r="AC62" s="17">
        <v>4.7919530880000005</v>
      </c>
      <c r="AD62" s="17">
        <v>61.146390240000002</v>
      </c>
      <c r="AE62" s="17">
        <v>64.272738815999986</v>
      </c>
      <c r="AF62" s="17">
        <v>72.609668352</v>
      </c>
      <c r="AG62" s="17">
        <v>78.417016704000019</v>
      </c>
      <c r="AH62" s="17">
        <v>81.507737375999994</v>
      </c>
      <c r="AI62" s="17">
        <v>87.217108992000007</v>
      </c>
      <c r="AJ62" s="17">
        <v>96.10627104000001</v>
      </c>
      <c r="AK62" s="17">
        <v>104.90636332800001</v>
      </c>
      <c r="AL62" s="17">
        <v>124.733291904</v>
      </c>
      <c r="AM62" s="17">
        <v>130.38922166400002</v>
      </c>
      <c r="AN62" s="17">
        <v>133.47994233600002</v>
      </c>
      <c r="AO62" s="17">
        <v>144.676011168</v>
      </c>
      <c r="AP62" s="17">
        <v>150.625871136</v>
      </c>
      <c r="AQ62" s="17">
        <v>173.009101824</v>
      </c>
    </row>
    <row r="63" spans="3:43" ht="27.95" customHeight="1" x14ac:dyDescent="0.25">
      <c r="C63" s="32">
        <v>2913</v>
      </c>
      <c r="D63" s="32" t="s">
        <v>15</v>
      </c>
      <c r="E63" s="11">
        <f t="shared" si="54"/>
        <v>85.21</v>
      </c>
      <c r="F63" s="11">
        <f t="shared" si="55"/>
        <v>99.37</v>
      </c>
      <c r="G63" s="11">
        <f t="shared" si="56"/>
        <v>113.55</v>
      </c>
      <c r="H63" s="11">
        <f t="shared" si="57"/>
        <v>121.34</v>
      </c>
      <c r="I63" s="11">
        <f t="shared" si="58"/>
        <v>148.69999999999999</v>
      </c>
      <c r="J63" s="11">
        <f t="shared" si="59"/>
        <v>156.28</v>
      </c>
      <c r="K63" s="11">
        <f t="shared" si="60"/>
        <v>177.02</v>
      </c>
      <c r="L63" s="11">
        <f t="shared" si="61"/>
        <v>191.41</v>
      </c>
      <c r="M63" s="11">
        <f t="shared" si="62"/>
        <v>198.99</v>
      </c>
      <c r="N63" s="11">
        <f t="shared" si="63"/>
        <v>213.36</v>
      </c>
      <c r="O63" s="11">
        <f t="shared" si="64"/>
        <v>235.14</v>
      </c>
      <c r="P63" s="11">
        <f t="shared" si="65"/>
        <v>256.86</v>
      </c>
      <c r="Q63" s="11">
        <f t="shared" si="66"/>
        <v>306.11</v>
      </c>
      <c r="R63" s="11">
        <f t="shared" si="67"/>
        <v>320.16000000000003</v>
      </c>
      <c r="S63" s="11">
        <f t="shared" si="68"/>
        <v>333.78</v>
      </c>
      <c r="T63" s="11">
        <f t="shared" si="69"/>
        <v>362.18</v>
      </c>
      <c r="U63" s="11">
        <f t="shared" si="70"/>
        <v>377.14</v>
      </c>
      <c r="V63" s="11">
        <f t="shared" si="71"/>
        <v>433.94</v>
      </c>
      <c r="X63" s="2">
        <v>2913</v>
      </c>
      <c r="Y63" s="2" t="s">
        <v>15</v>
      </c>
      <c r="Z63" s="14">
        <v>39.448996703999995</v>
      </c>
      <c r="AA63" s="15">
        <v>46.004531040000003</v>
      </c>
      <c r="AB63" s="15">
        <v>52.568972352000003</v>
      </c>
      <c r="AC63" s="15">
        <v>56.176297631999994</v>
      </c>
      <c r="AD63" s="15">
        <v>68.842017503999998</v>
      </c>
      <c r="AE63" s="15">
        <v>72.351366048000003</v>
      </c>
      <c r="AF63" s="15">
        <v>81.953086176000014</v>
      </c>
      <c r="AG63" s="15">
        <v>88.615504224000006</v>
      </c>
      <c r="AH63" s="15">
        <v>92.124852768000011</v>
      </c>
      <c r="AI63" s="15">
        <v>98.778363840000011</v>
      </c>
      <c r="AJ63" s="15">
        <v>108.86106067199999</v>
      </c>
      <c r="AK63" s="15">
        <v>118.91703657599999</v>
      </c>
      <c r="AL63" s="15">
        <v>141.71889513600001</v>
      </c>
      <c r="AM63" s="15">
        <v>148.220987616</v>
      </c>
      <c r="AN63" s="15">
        <v>154.52712662400003</v>
      </c>
      <c r="AO63" s="15">
        <v>167.67382319999999</v>
      </c>
      <c r="AP63" s="15">
        <v>174.603450528</v>
      </c>
      <c r="AQ63" s="15">
        <v>200.89684368000002</v>
      </c>
    </row>
    <row r="64" spans="3:43" ht="27.95" customHeight="1" x14ac:dyDescent="0.25">
      <c r="C64" s="32">
        <v>3048</v>
      </c>
      <c r="D64" s="32" t="s">
        <v>21</v>
      </c>
      <c r="E64" s="11">
        <f t="shared" si="54"/>
        <v>91.33</v>
      </c>
      <c r="F64" s="11">
        <f t="shared" si="55"/>
        <v>106.83</v>
      </c>
      <c r="G64" s="11">
        <f t="shared" si="56"/>
        <v>121.4</v>
      </c>
      <c r="H64" s="11">
        <f t="shared" si="57"/>
        <v>32.71</v>
      </c>
      <c r="I64" s="11">
        <f t="shared" si="58"/>
        <v>160.84</v>
      </c>
      <c r="J64" s="11">
        <f t="shared" si="59"/>
        <v>169.17</v>
      </c>
      <c r="K64" s="11">
        <f t="shared" si="60"/>
        <v>191.93</v>
      </c>
      <c r="L64" s="11">
        <f t="shared" si="61"/>
        <v>207.67</v>
      </c>
      <c r="M64" s="11">
        <f t="shared" si="62"/>
        <v>215.92</v>
      </c>
      <c r="N64" s="11">
        <f t="shared" si="63"/>
        <v>231.64</v>
      </c>
      <c r="O64" s="11">
        <f t="shared" si="64"/>
        <v>255.44</v>
      </c>
      <c r="P64" s="11">
        <f t="shared" si="65"/>
        <v>279.2</v>
      </c>
      <c r="Q64" s="11">
        <f t="shared" si="66"/>
        <v>333.18</v>
      </c>
      <c r="R64" s="11">
        <f t="shared" si="67"/>
        <v>348.57</v>
      </c>
      <c r="S64" s="11">
        <f t="shared" si="68"/>
        <v>362.87</v>
      </c>
      <c r="T64" s="11">
        <f t="shared" si="69"/>
        <v>393.96</v>
      </c>
      <c r="U64" s="11">
        <f t="shared" si="70"/>
        <v>410.29</v>
      </c>
      <c r="V64" s="11">
        <f t="shared" si="71"/>
        <v>472.49</v>
      </c>
      <c r="X64" s="2">
        <v>3048</v>
      </c>
      <c r="Y64" s="2" t="s">
        <v>21</v>
      </c>
      <c r="Z64" s="16">
        <v>42.281415072000001</v>
      </c>
      <c r="AA64" s="17">
        <v>49.460437728000009</v>
      </c>
      <c r="AB64" s="17">
        <v>56.203018559999997</v>
      </c>
      <c r="AC64" s="17">
        <v>15.141859199999995</v>
      </c>
      <c r="AD64" s="17">
        <v>74.462319359999995</v>
      </c>
      <c r="AE64" s="17">
        <v>78.319039968000013</v>
      </c>
      <c r="AF64" s="17">
        <v>88.855992576000006</v>
      </c>
      <c r="AG64" s="17">
        <v>96.141898944000019</v>
      </c>
      <c r="AH64" s="17">
        <v>99.962991648000013</v>
      </c>
      <c r="AI64" s="17">
        <v>107.23999104000001</v>
      </c>
      <c r="AJ64" s="17">
        <v>118.25792035200001</v>
      </c>
      <c r="AK64" s="17">
        <v>129.25803571200001</v>
      </c>
      <c r="AL64" s="17">
        <v>154.25101036799998</v>
      </c>
      <c r="AM64" s="17">
        <v>161.376591168</v>
      </c>
      <c r="AN64" s="17">
        <v>167.99447433600005</v>
      </c>
      <c r="AO64" s="17">
        <v>182.38814755199999</v>
      </c>
      <c r="AP64" s="17">
        <v>189.95017017600003</v>
      </c>
      <c r="AQ64" s="17">
        <v>218.74642358400001</v>
      </c>
    </row>
    <row r="65" spans="3:43" ht="27.95" customHeight="1" x14ac:dyDescent="0.25">
      <c r="C65" s="32">
        <v>3300</v>
      </c>
      <c r="D65" s="32" t="s">
        <v>22</v>
      </c>
      <c r="E65" s="11">
        <f t="shared" si="54"/>
        <v>99.64</v>
      </c>
      <c r="F65" s="11">
        <f t="shared" si="55"/>
        <v>116.95</v>
      </c>
      <c r="G65" s="11">
        <f t="shared" si="56"/>
        <v>133.37</v>
      </c>
      <c r="H65" s="11">
        <f t="shared" si="57"/>
        <v>143.69999999999999</v>
      </c>
      <c r="I65" s="11">
        <f t="shared" si="58"/>
        <v>177.46</v>
      </c>
      <c r="J65" s="11">
        <f t="shared" si="59"/>
        <v>186.62</v>
      </c>
      <c r="K65" s="11">
        <f t="shared" si="60"/>
        <v>212.11</v>
      </c>
      <c r="L65" s="11">
        <f t="shared" si="61"/>
        <v>229.7</v>
      </c>
      <c r="M65" s="11">
        <f t="shared" si="62"/>
        <v>238.85</v>
      </c>
      <c r="N65" s="11">
        <f t="shared" si="63"/>
        <v>256.61</v>
      </c>
      <c r="O65" s="11">
        <f t="shared" si="64"/>
        <v>282.99</v>
      </c>
      <c r="P65" s="11">
        <f t="shared" si="65"/>
        <v>309.45999999999998</v>
      </c>
      <c r="Q65" s="11">
        <f t="shared" si="66"/>
        <v>369.87</v>
      </c>
      <c r="R65" s="11">
        <f t="shared" si="67"/>
        <v>387.09</v>
      </c>
      <c r="S65" s="11">
        <f t="shared" si="68"/>
        <v>408.33</v>
      </c>
      <c r="T65" s="11">
        <f t="shared" si="69"/>
        <v>443.63</v>
      </c>
      <c r="U65" s="11">
        <f t="shared" si="70"/>
        <v>462.08</v>
      </c>
      <c r="V65" s="11">
        <f t="shared" si="71"/>
        <v>532.73</v>
      </c>
      <c r="X65" s="2">
        <v>3300</v>
      </c>
      <c r="Y65" s="2" t="s">
        <v>22</v>
      </c>
      <c r="Z65" s="14">
        <v>46.129228703999999</v>
      </c>
      <c r="AA65" s="15">
        <v>54.145507104000004</v>
      </c>
      <c r="AB65" s="15">
        <v>61.743157631999992</v>
      </c>
      <c r="AC65" s="15">
        <v>66.526203743999986</v>
      </c>
      <c r="AD65" s="15">
        <v>82.157946624000004</v>
      </c>
      <c r="AE65" s="15">
        <v>86.397667200000029</v>
      </c>
      <c r="AF65" s="15">
        <v>98.199410400000019</v>
      </c>
      <c r="AG65" s="15">
        <v>106.34038646400001</v>
      </c>
      <c r="AH65" s="15">
        <v>110.58010704000003</v>
      </c>
      <c r="AI65" s="15">
        <v>118.80124588800001</v>
      </c>
      <c r="AJ65" s="15">
        <v>131.012709984</v>
      </c>
      <c r="AK65" s="15">
        <v>143.26870895999997</v>
      </c>
      <c r="AL65" s="15">
        <v>171.2366136</v>
      </c>
      <c r="AM65" s="15">
        <v>179.20835711999999</v>
      </c>
      <c r="AN65" s="15">
        <v>189.04165862400004</v>
      </c>
      <c r="AO65" s="15">
        <v>205.38595958400001</v>
      </c>
      <c r="AP65" s="15">
        <v>213.927749568</v>
      </c>
      <c r="AQ65" s="15">
        <v>246.63416544000003</v>
      </c>
    </row>
    <row r="66" spans="3:43" ht="27.95" customHeight="1" x14ac:dyDescent="0.25"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</row>
    <row r="67" spans="3:43" ht="27.95" customHeight="1" x14ac:dyDescent="0.25">
      <c r="C67" s="10"/>
      <c r="D67" s="42" t="s">
        <v>26</v>
      </c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X67" s="10"/>
      <c r="Y67" s="46" t="s">
        <v>26</v>
      </c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</row>
    <row r="68" spans="3:43" ht="27.95" customHeight="1" x14ac:dyDescent="0.25">
      <c r="C68" s="29" t="s">
        <v>1</v>
      </c>
      <c r="D68" s="30"/>
      <c r="E68" s="31">
        <v>610</v>
      </c>
      <c r="F68" s="32">
        <v>762</v>
      </c>
      <c r="G68" s="32">
        <v>914</v>
      </c>
      <c r="H68" s="32">
        <v>1067</v>
      </c>
      <c r="I68" s="32">
        <v>1219</v>
      </c>
      <c r="J68" s="32">
        <v>1372</v>
      </c>
      <c r="K68" s="32">
        <v>1524</v>
      </c>
      <c r="L68" s="32">
        <v>1676</v>
      </c>
      <c r="M68" s="32">
        <v>1829</v>
      </c>
      <c r="N68" s="32">
        <v>1981</v>
      </c>
      <c r="O68" s="32">
        <v>2134</v>
      </c>
      <c r="P68" s="32">
        <v>2438</v>
      </c>
      <c r="Q68" s="32">
        <v>2913</v>
      </c>
      <c r="R68" s="32">
        <v>3048</v>
      </c>
      <c r="S68" s="32">
        <v>3200</v>
      </c>
      <c r="T68" s="32">
        <v>3429</v>
      </c>
      <c r="U68" s="32">
        <v>3658</v>
      </c>
      <c r="V68" s="32">
        <v>4115</v>
      </c>
      <c r="X68" s="1" t="s">
        <v>1</v>
      </c>
      <c r="Y68" s="2"/>
      <c r="Z68" s="2">
        <v>610</v>
      </c>
      <c r="AA68" s="2">
        <v>762</v>
      </c>
      <c r="AB68" s="2">
        <v>914</v>
      </c>
      <c r="AC68" s="2">
        <v>1067</v>
      </c>
      <c r="AD68" s="2">
        <v>1219</v>
      </c>
      <c r="AE68" s="2">
        <v>1372</v>
      </c>
      <c r="AF68" s="2">
        <v>1524</v>
      </c>
      <c r="AG68" s="2">
        <v>1676</v>
      </c>
      <c r="AH68" s="2">
        <v>1829</v>
      </c>
      <c r="AI68" s="2">
        <v>1981</v>
      </c>
      <c r="AJ68" s="2">
        <v>2134</v>
      </c>
      <c r="AK68" s="2">
        <v>2438</v>
      </c>
      <c r="AL68" s="2">
        <v>2913</v>
      </c>
      <c r="AM68" s="2">
        <v>3048</v>
      </c>
      <c r="AN68" s="2">
        <v>3200</v>
      </c>
      <c r="AO68" s="2">
        <v>3429</v>
      </c>
      <c r="AP68" s="2">
        <v>3658</v>
      </c>
      <c r="AQ68" s="2">
        <v>4115</v>
      </c>
    </row>
    <row r="69" spans="3:43" ht="27.95" customHeight="1" x14ac:dyDescent="0.25">
      <c r="C69" s="33"/>
      <c r="D69" s="34" t="s">
        <v>2</v>
      </c>
      <c r="E69" s="31" t="s">
        <v>3</v>
      </c>
      <c r="F69" s="32" t="s">
        <v>4</v>
      </c>
      <c r="G69" s="32" t="s">
        <v>5</v>
      </c>
      <c r="H69" s="32" t="s">
        <v>6</v>
      </c>
      <c r="I69" s="32" t="s">
        <v>7</v>
      </c>
      <c r="J69" s="32" t="s">
        <v>8</v>
      </c>
      <c r="K69" s="32" t="s">
        <v>9</v>
      </c>
      <c r="L69" s="32" t="s">
        <v>10</v>
      </c>
      <c r="M69" s="32" t="s">
        <v>11</v>
      </c>
      <c r="N69" s="32" t="s">
        <v>12</v>
      </c>
      <c r="O69" s="32" t="s">
        <v>13</v>
      </c>
      <c r="P69" s="32" t="s">
        <v>14</v>
      </c>
      <c r="Q69" s="32" t="s">
        <v>15</v>
      </c>
      <c r="R69" s="32" t="s">
        <v>16</v>
      </c>
      <c r="S69" s="32" t="s">
        <v>17</v>
      </c>
      <c r="T69" s="32" t="s">
        <v>18</v>
      </c>
      <c r="U69" s="32" t="s">
        <v>19</v>
      </c>
      <c r="V69" s="32" t="s">
        <v>20</v>
      </c>
      <c r="X69" s="2"/>
      <c r="Y69" s="2" t="s">
        <v>2</v>
      </c>
      <c r="Z69" s="2" t="s">
        <v>3</v>
      </c>
      <c r="AA69" s="2" t="s">
        <v>4</v>
      </c>
      <c r="AB69" s="2" t="s">
        <v>5</v>
      </c>
      <c r="AC69" s="2" t="s">
        <v>6</v>
      </c>
      <c r="AD69" s="2" t="s">
        <v>7</v>
      </c>
      <c r="AE69" s="2" t="s">
        <v>8</v>
      </c>
      <c r="AF69" s="2" t="s">
        <v>9</v>
      </c>
      <c r="AG69" s="2" t="s">
        <v>10</v>
      </c>
      <c r="AH69" s="2" t="s">
        <v>11</v>
      </c>
      <c r="AI69" s="2" t="s">
        <v>12</v>
      </c>
      <c r="AJ69" s="2" t="s">
        <v>13</v>
      </c>
      <c r="AK69" s="2" t="s">
        <v>14</v>
      </c>
      <c r="AL69" s="2" t="s">
        <v>15</v>
      </c>
      <c r="AM69" s="2" t="s">
        <v>16</v>
      </c>
      <c r="AN69" s="2" t="s">
        <v>17</v>
      </c>
      <c r="AO69" s="2" t="s">
        <v>18</v>
      </c>
      <c r="AP69" s="2" t="s">
        <v>19</v>
      </c>
      <c r="AQ69" s="2" t="s">
        <v>20</v>
      </c>
    </row>
    <row r="70" spans="3:43" ht="27.95" customHeight="1" x14ac:dyDescent="0.25">
      <c r="C70" s="35">
        <v>610</v>
      </c>
      <c r="D70" s="35" t="s">
        <v>3</v>
      </c>
      <c r="E70" s="11">
        <f t="shared" ref="E70:E81" si="72">ROUND(Z70*(1+$B$1)*(1+$B$2),2)</f>
        <v>42.12</v>
      </c>
      <c r="F70" s="11">
        <f t="shared" ref="F70:F81" si="73">ROUND(AA70*(1+$B$1)*(1+$B$2),2)</f>
        <v>46.54</v>
      </c>
      <c r="G70" s="11">
        <f t="shared" ref="G70:G81" si="74">ROUND(AB70*(1+$B$1)*(1+$B$2),2)</f>
        <v>50.95</v>
      </c>
      <c r="H70" s="11">
        <f t="shared" ref="H70:H81" si="75">ROUND(AC70*(1+$B$1)*(1+$B$2),2)</f>
        <v>53.94</v>
      </c>
      <c r="I70" s="11">
        <f t="shared" ref="I70:I81" si="76">ROUND(AD70*(1+$B$1)*(1+$B$2),2)</f>
        <v>61.61</v>
      </c>
      <c r="J70" s="11">
        <f t="shared" ref="J70:J81" si="77">ROUND(AE70*(1+$B$1)*(1+$B$2),2)</f>
        <v>64.459999999999994</v>
      </c>
      <c r="K70" s="11">
        <f t="shared" ref="K70:K81" si="78">ROUND(AF70*(1+$B$1)*(1+$B$2),2)</f>
        <v>70.56</v>
      </c>
      <c r="L70" s="11">
        <f t="shared" ref="L70:L81" si="79">ROUND(AG70*(1+$B$1)*(1+$B$2),2)</f>
        <v>75.23</v>
      </c>
      <c r="M70" s="11">
        <f t="shared" ref="M70:M81" si="80">ROUND(AH70*(1+$B$1)*(1+$B$2),2)</f>
        <v>77.959999999999994</v>
      </c>
      <c r="N70" s="11">
        <f t="shared" ref="N70:N81" si="81">ROUND(AI70*(1+$B$1)*(1+$B$2),2)</f>
        <v>82.38</v>
      </c>
      <c r="O70" s="11">
        <f t="shared" ref="O70:O81" si="82">ROUND(AJ70*(1+$B$1)*(1+$B$2),2)</f>
        <v>89.73</v>
      </c>
      <c r="P70" s="11">
        <f t="shared" ref="P70:P81" si="83">ROUND(AK70*(1+$B$1)*(1+$B$2),2)</f>
        <v>96.9</v>
      </c>
      <c r="Q70" s="11">
        <f t="shared" ref="Q70:Q81" si="84">ROUND(AL70*(1+$B$1)*(1+$B$2),2)</f>
        <v>111.99</v>
      </c>
      <c r="R70" s="11">
        <f t="shared" ref="R70:R81" si="85">ROUND(AM70*(1+$B$1)*(1+$B$2),2)</f>
        <v>116.3</v>
      </c>
      <c r="S70" s="11">
        <f t="shared" ref="S70:S81" si="86">ROUND(AN70*(1+$B$1)*(1+$B$2),2)</f>
        <v>119.02</v>
      </c>
      <c r="T70" s="11">
        <f t="shared" ref="T70:T81" si="87">ROUND(AO70*(1+$B$1)*(1+$B$2),2)</f>
        <v>127.37</v>
      </c>
      <c r="U70" s="11">
        <f t="shared" ref="U70:U81" si="88">ROUND(AP70*(1+$B$1)*(1+$B$2),2)</f>
        <v>132.32</v>
      </c>
      <c r="V70" s="11">
        <f t="shared" ref="V70:V81" si="89">ROUND(AQ70*(1+$B$1)*(1+$B$2),2)</f>
        <v>148.52000000000001</v>
      </c>
      <c r="X70" s="2">
        <v>610</v>
      </c>
      <c r="Y70" s="2" t="s">
        <v>3</v>
      </c>
      <c r="Z70" s="12">
        <v>19.499597208000001</v>
      </c>
      <c r="AA70" s="13">
        <v>21.547756339200003</v>
      </c>
      <c r="AB70" s="13">
        <v>23.586563145599996</v>
      </c>
      <c r="AC70" s="13">
        <v>24.970707216000001</v>
      </c>
      <c r="AD70" s="13">
        <v>28.524590639999996</v>
      </c>
      <c r="AE70" s="13">
        <v>29.843268436800003</v>
      </c>
      <c r="AF70" s="13">
        <v>32.667670526399995</v>
      </c>
      <c r="AG70" s="13">
        <v>34.828057555200004</v>
      </c>
      <c r="AH70" s="13">
        <v>36.090621403200004</v>
      </c>
      <c r="AI70" s="13">
        <v>38.138780534400006</v>
      </c>
      <c r="AJ70" s="13">
        <v>41.543026761600004</v>
      </c>
      <c r="AK70" s="13">
        <v>44.863102065600003</v>
      </c>
      <c r="AL70" s="13">
        <v>51.849288691199995</v>
      </c>
      <c r="AM70" s="13">
        <v>53.841333873600007</v>
      </c>
      <c r="AN70" s="13">
        <v>55.103897721599992</v>
      </c>
      <c r="AO70" s="13">
        <v>58.966407864000004</v>
      </c>
      <c r="AP70" s="13">
        <v>61.257727440000011</v>
      </c>
      <c r="AQ70" s="13">
        <v>68.758291929600006</v>
      </c>
    </row>
    <row r="71" spans="3:43" ht="27.95" customHeight="1" x14ac:dyDescent="0.25">
      <c r="C71" s="32">
        <v>762</v>
      </c>
      <c r="D71" s="32" t="s">
        <v>4</v>
      </c>
      <c r="E71" s="11">
        <f t="shared" si="72"/>
        <v>45.31</v>
      </c>
      <c r="F71" s="11">
        <f t="shared" si="73"/>
        <v>50.46</v>
      </c>
      <c r="G71" s="11">
        <f t="shared" si="74"/>
        <v>55.59</v>
      </c>
      <c r="H71" s="11">
        <f t="shared" si="75"/>
        <v>58.91</v>
      </c>
      <c r="I71" s="11">
        <f t="shared" si="76"/>
        <v>68.12</v>
      </c>
      <c r="J71" s="11">
        <f t="shared" si="77"/>
        <v>71.23</v>
      </c>
      <c r="K71" s="11">
        <f t="shared" si="78"/>
        <v>78.400000000000006</v>
      </c>
      <c r="L71" s="11">
        <f t="shared" si="79"/>
        <v>83.75</v>
      </c>
      <c r="M71" s="11">
        <f t="shared" si="80"/>
        <v>86.84</v>
      </c>
      <c r="N71" s="11">
        <f t="shared" si="81"/>
        <v>91.98</v>
      </c>
      <c r="O71" s="11">
        <f t="shared" si="82"/>
        <v>100.4</v>
      </c>
      <c r="P71" s="11">
        <f t="shared" si="83"/>
        <v>108.62</v>
      </c>
      <c r="Q71" s="11">
        <f t="shared" si="84"/>
        <v>85.79</v>
      </c>
      <c r="R71" s="11">
        <f t="shared" si="85"/>
        <v>131.22999999999999</v>
      </c>
      <c r="S71" s="11">
        <f t="shared" si="86"/>
        <v>134.32</v>
      </c>
      <c r="T71" s="11">
        <f t="shared" si="87"/>
        <v>144.05000000000001</v>
      </c>
      <c r="U71" s="11">
        <f t="shared" si="88"/>
        <v>95.19</v>
      </c>
      <c r="V71" s="11">
        <f t="shared" si="89"/>
        <v>169.2</v>
      </c>
      <c r="X71" s="2">
        <v>762</v>
      </c>
      <c r="Y71" s="2" t="s">
        <v>4</v>
      </c>
      <c r="Z71" s="14">
        <v>20.977264526399999</v>
      </c>
      <c r="AA71" s="15">
        <v>23.362107350400002</v>
      </c>
      <c r="AB71" s="15">
        <v>25.737597849600004</v>
      </c>
      <c r="AC71" s="15">
        <v>27.271379116800002</v>
      </c>
      <c r="AD71" s="15">
        <v>31.5360392256</v>
      </c>
      <c r="AE71" s="15">
        <v>32.976297244799994</v>
      </c>
      <c r="AF71" s="15">
        <v>36.296372548800008</v>
      </c>
      <c r="AG71" s="15">
        <v>38.774738620800008</v>
      </c>
      <c r="AH71" s="15">
        <v>40.205644315200004</v>
      </c>
      <c r="AI71" s="15">
        <v>42.583005279359995</v>
      </c>
      <c r="AJ71" s="15">
        <v>46.481054256</v>
      </c>
      <c r="AK71" s="15">
        <v>50.287450449600001</v>
      </c>
      <c r="AL71" s="15">
        <v>39.719323425600003</v>
      </c>
      <c r="AM71" s="15">
        <v>60.752701900799998</v>
      </c>
      <c r="AN71" s="15">
        <v>62.183607595200002</v>
      </c>
      <c r="AO71" s="15">
        <v>66.6914281488</v>
      </c>
      <c r="AP71" s="15">
        <v>44.068154457600002</v>
      </c>
      <c r="AQ71" s="15">
        <v>78.335072524800012</v>
      </c>
    </row>
    <row r="72" spans="3:43" ht="27.95" customHeight="1" x14ac:dyDescent="0.25">
      <c r="C72" s="32">
        <v>914</v>
      </c>
      <c r="D72" s="32" t="s">
        <v>5</v>
      </c>
      <c r="E72" s="11">
        <f t="shared" si="72"/>
        <v>48.52</v>
      </c>
      <c r="F72" s="11">
        <f t="shared" si="73"/>
        <v>54.38</v>
      </c>
      <c r="G72" s="11">
        <f t="shared" si="74"/>
        <v>60.22</v>
      </c>
      <c r="H72" s="11">
        <f t="shared" si="75"/>
        <v>63.9</v>
      </c>
      <c r="I72" s="11">
        <f t="shared" si="76"/>
        <v>74.52</v>
      </c>
      <c r="J72" s="11">
        <f t="shared" si="77"/>
        <v>77.98</v>
      </c>
      <c r="K72" s="11">
        <f t="shared" si="78"/>
        <v>86.22</v>
      </c>
      <c r="L72" s="11">
        <f t="shared" si="79"/>
        <v>92.28</v>
      </c>
      <c r="M72" s="11">
        <f t="shared" si="80"/>
        <v>95.73</v>
      </c>
      <c r="N72" s="11">
        <f t="shared" si="81"/>
        <v>101.59</v>
      </c>
      <c r="O72" s="11">
        <f t="shared" si="82"/>
        <v>111.07</v>
      </c>
      <c r="P72" s="11">
        <f t="shared" si="83"/>
        <v>120.36</v>
      </c>
      <c r="Q72" s="11">
        <f t="shared" si="84"/>
        <v>140.41999999999999</v>
      </c>
      <c r="R72" s="11">
        <f t="shared" si="85"/>
        <v>146.13</v>
      </c>
      <c r="S72" s="11">
        <f t="shared" si="86"/>
        <v>149.59</v>
      </c>
      <c r="T72" s="11">
        <f t="shared" si="87"/>
        <v>160.74</v>
      </c>
      <c r="U72" s="11">
        <f t="shared" si="88"/>
        <v>167.12</v>
      </c>
      <c r="V72" s="11">
        <f t="shared" si="89"/>
        <v>189.45</v>
      </c>
      <c r="X72" s="2">
        <v>914</v>
      </c>
      <c r="Y72" s="2" t="s">
        <v>5</v>
      </c>
      <c r="Z72" s="16">
        <v>22.464284169599999</v>
      </c>
      <c r="AA72" s="17">
        <v>25.176458361600002</v>
      </c>
      <c r="AB72" s="17">
        <v>27.879280228800006</v>
      </c>
      <c r="AC72" s="17">
        <v>29.581403342400002</v>
      </c>
      <c r="AD72" s="17">
        <v>34.500726187199994</v>
      </c>
      <c r="AE72" s="17">
        <v>36.099973728000002</v>
      </c>
      <c r="AF72" s="17">
        <v>39.915722246400001</v>
      </c>
      <c r="AG72" s="17">
        <v>42.721419686399997</v>
      </c>
      <c r="AH72" s="17">
        <v>44.320667227200005</v>
      </c>
      <c r="AI72" s="17">
        <v>47.032841419199997</v>
      </c>
      <c r="AJ72" s="17">
        <v>51.419081750399997</v>
      </c>
      <c r="AK72" s="17">
        <v>55.721151158399991</v>
      </c>
      <c r="AL72" s="17">
        <v>65.008009684800001</v>
      </c>
      <c r="AM72" s="17">
        <v>67.654717603200012</v>
      </c>
      <c r="AN72" s="17">
        <v>69.253965144000006</v>
      </c>
      <c r="AO72" s="17">
        <v>74.416448433599982</v>
      </c>
      <c r="AP72" s="17">
        <v>77.371783070399999</v>
      </c>
      <c r="AQ72" s="17">
        <v>87.706101974399999</v>
      </c>
    </row>
    <row r="73" spans="3:43" ht="27.95" customHeight="1" x14ac:dyDescent="0.25">
      <c r="C73" s="32">
        <v>1067</v>
      </c>
      <c r="D73" s="32" t="s">
        <v>6</v>
      </c>
      <c r="E73" s="11">
        <f t="shared" si="72"/>
        <v>51.78</v>
      </c>
      <c r="F73" s="11">
        <f t="shared" si="73"/>
        <v>58.32</v>
      </c>
      <c r="G73" s="11">
        <f t="shared" si="74"/>
        <v>64.89</v>
      </c>
      <c r="H73" s="11">
        <f t="shared" si="75"/>
        <v>68.91</v>
      </c>
      <c r="I73" s="11">
        <f t="shared" si="76"/>
        <v>81.37</v>
      </c>
      <c r="J73" s="11">
        <f t="shared" si="77"/>
        <v>84.8</v>
      </c>
      <c r="K73" s="11">
        <f t="shared" si="78"/>
        <v>94.06</v>
      </c>
      <c r="L73" s="11">
        <f t="shared" si="79"/>
        <v>100.86</v>
      </c>
      <c r="M73" s="11">
        <f t="shared" si="80"/>
        <v>104.68</v>
      </c>
      <c r="N73" s="11">
        <f t="shared" si="81"/>
        <v>111.23</v>
      </c>
      <c r="O73" s="11">
        <f t="shared" si="82"/>
        <v>121.81</v>
      </c>
      <c r="P73" s="11">
        <f t="shared" si="83"/>
        <v>132.18</v>
      </c>
      <c r="Q73" s="11">
        <f t="shared" si="84"/>
        <v>154.9</v>
      </c>
      <c r="R73" s="11">
        <f t="shared" si="85"/>
        <v>161.16</v>
      </c>
      <c r="S73" s="11">
        <f t="shared" si="86"/>
        <v>164.96</v>
      </c>
      <c r="T73" s="11">
        <f t="shared" si="87"/>
        <v>177.55</v>
      </c>
      <c r="U73" s="11">
        <f t="shared" si="88"/>
        <v>184.64</v>
      </c>
      <c r="V73" s="11">
        <f t="shared" si="89"/>
        <v>209.81</v>
      </c>
      <c r="X73" s="2">
        <v>1067</v>
      </c>
      <c r="Y73" s="2" t="s">
        <v>6</v>
      </c>
      <c r="Z73" s="14">
        <v>23.970008462400003</v>
      </c>
      <c r="AA73" s="15">
        <v>27.000161697599999</v>
      </c>
      <c r="AB73" s="15">
        <v>30.039667257600001</v>
      </c>
      <c r="AC73" s="15">
        <v>31.900779892800003</v>
      </c>
      <c r="AD73" s="15">
        <v>37.6711642944</v>
      </c>
      <c r="AE73" s="15">
        <v>39.261059510399996</v>
      </c>
      <c r="AF73" s="15">
        <v>43.544424268800007</v>
      </c>
      <c r="AG73" s="15">
        <v>46.696157726399996</v>
      </c>
      <c r="AH73" s="15">
        <v>48.4637471136</v>
      </c>
      <c r="AI73" s="15">
        <v>51.493900348799997</v>
      </c>
      <c r="AJ73" s="15">
        <v>56.394518544</v>
      </c>
      <c r="AK73" s="15">
        <v>61.192261166400002</v>
      </c>
      <c r="AL73" s="15">
        <v>71.713626566400023</v>
      </c>
      <c r="AM73" s="15">
        <v>74.612847254400009</v>
      </c>
      <c r="AN73" s="15">
        <v>76.371084316799994</v>
      </c>
      <c r="AO73" s="15">
        <v>82.197582667199981</v>
      </c>
      <c r="AP73" s="15">
        <v>85.480248672000016</v>
      </c>
      <c r="AQ73" s="15">
        <v>97.133245372800005</v>
      </c>
    </row>
    <row r="74" spans="3:43" ht="27.95" customHeight="1" x14ac:dyDescent="0.25">
      <c r="C74" s="32">
        <v>1219</v>
      </c>
      <c r="D74" s="32" t="s">
        <v>7</v>
      </c>
      <c r="E74" s="11">
        <f t="shared" si="72"/>
        <v>54.99</v>
      </c>
      <c r="F74" s="11">
        <f t="shared" si="73"/>
        <v>62.26</v>
      </c>
      <c r="G74" s="11">
        <f t="shared" si="74"/>
        <v>69.510000000000005</v>
      </c>
      <c r="H74" s="11">
        <f t="shared" si="75"/>
        <v>73.92</v>
      </c>
      <c r="I74" s="11">
        <f t="shared" si="76"/>
        <v>87.37</v>
      </c>
      <c r="J74" s="11">
        <f t="shared" si="77"/>
        <v>91.55</v>
      </c>
      <c r="K74" s="11">
        <f t="shared" si="78"/>
        <v>101.91</v>
      </c>
      <c r="L74" s="11">
        <f t="shared" si="79"/>
        <v>109.41</v>
      </c>
      <c r="M74" s="11">
        <f t="shared" si="80"/>
        <v>113.57</v>
      </c>
      <c r="N74" s="11">
        <f t="shared" si="81"/>
        <v>120.84</v>
      </c>
      <c r="O74" s="11">
        <f t="shared" si="82"/>
        <v>132.47999999999999</v>
      </c>
      <c r="P74" s="11">
        <f t="shared" si="83"/>
        <v>143.88999999999999</v>
      </c>
      <c r="Q74" s="11">
        <f t="shared" si="84"/>
        <v>168.94</v>
      </c>
      <c r="R74" s="11">
        <f t="shared" si="85"/>
        <v>176.09</v>
      </c>
      <c r="S74" s="11">
        <f t="shared" si="86"/>
        <v>180.23</v>
      </c>
      <c r="T74" s="11">
        <f t="shared" si="87"/>
        <v>194.25</v>
      </c>
      <c r="U74" s="11">
        <f t="shared" si="88"/>
        <v>202.03</v>
      </c>
      <c r="V74" s="11">
        <f t="shared" si="89"/>
        <v>230.01</v>
      </c>
      <c r="X74" s="2">
        <v>1219</v>
      </c>
      <c r="Y74" s="2" t="s">
        <v>7</v>
      </c>
      <c r="Z74" s="16">
        <v>25.457028105599996</v>
      </c>
      <c r="AA74" s="17">
        <v>28.823865033599997</v>
      </c>
      <c r="AB74" s="17">
        <v>32.181349636799993</v>
      </c>
      <c r="AC74" s="17">
        <v>34.220156443200004</v>
      </c>
      <c r="AD74" s="17">
        <v>40.448804760000002</v>
      </c>
      <c r="AE74" s="17">
        <v>42.384735993600003</v>
      </c>
      <c r="AF74" s="17">
        <v>47.182478616000012</v>
      </c>
      <c r="AG74" s="17">
        <v>50.652191116799997</v>
      </c>
      <c r="AH74" s="17">
        <v>52.578770025600001</v>
      </c>
      <c r="AI74" s="17">
        <v>55.945606953600006</v>
      </c>
      <c r="AJ74" s="17">
        <v>61.332546038399997</v>
      </c>
      <c r="AK74" s="17">
        <v>66.6166095504</v>
      </c>
      <c r="AL74" s="17">
        <v>78.213492302399999</v>
      </c>
      <c r="AM74" s="17">
        <v>81.524215281600021</v>
      </c>
      <c r="AN74" s="17">
        <v>83.441441865599998</v>
      </c>
      <c r="AO74" s="17">
        <v>89.931955276799982</v>
      </c>
      <c r="AP74" s="17">
        <v>93.532600324800001</v>
      </c>
      <c r="AQ74" s="17">
        <v>106.48557017280001</v>
      </c>
    </row>
    <row r="75" spans="3:43" ht="27.95" customHeight="1" x14ac:dyDescent="0.25">
      <c r="C75" s="32">
        <v>1524</v>
      </c>
      <c r="D75" s="32" t="s">
        <v>9</v>
      </c>
      <c r="E75" s="11">
        <f t="shared" si="72"/>
        <v>61.43</v>
      </c>
      <c r="F75" s="11">
        <f t="shared" si="73"/>
        <v>70.14</v>
      </c>
      <c r="G75" s="11">
        <f t="shared" si="74"/>
        <v>78.8</v>
      </c>
      <c r="H75" s="11">
        <f t="shared" si="75"/>
        <v>83.89</v>
      </c>
      <c r="I75" s="11">
        <f t="shared" si="76"/>
        <v>100.24</v>
      </c>
      <c r="J75" s="11">
        <f t="shared" si="77"/>
        <v>105.11</v>
      </c>
      <c r="K75" s="11">
        <f t="shared" si="78"/>
        <v>117.63</v>
      </c>
      <c r="L75" s="11">
        <f t="shared" si="79"/>
        <v>126.52</v>
      </c>
      <c r="M75" s="11">
        <f t="shared" si="80"/>
        <v>131.41</v>
      </c>
      <c r="N75" s="11">
        <f t="shared" si="81"/>
        <v>140.09</v>
      </c>
      <c r="O75" s="11">
        <f t="shared" si="82"/>
        <v>153.85</v>
      </c>
      <c r="P75" s="11">
        <f t="shared" si="83"/>
        <v>167.43</v>
      </c>
      <c r="Q75" s="11">
        <f t="shared" si="84"/>
        <v>197.44</v>
      </c>
      <c r="R75" s="11">
        <f t="shared" si="85"/>
        <v>206.02</v>
      </c>
      <c r="S75" s="11">
        <f t="shared" si="86"/>
        <v>210.88</v>
      </c>
      <c r="T75" s="11">
        <f t="shared" si="87"/>
        <v>227.75</v>
      </c>
      <c r="U75" s="11">
        <f t="shared" si="88"/>
        <v>236.96</v>
      </c>
      <c r="V75" s="11">
        <f t="shared" si="89"/>
        <v>270.67</v>
      </c>
      <c r="X75" s="2">
        <v>1524</v>
      </c>
      <c r="Y75" s="2" t="s">
        <v>9</v>
      </c>
      <c r="Z75" s="14">
        <v>28.440419716800001</v>
      </c>
      <c r="AA75" s="15">
        <v>32.471271705599996</v>
      </c>
      <c r="AB75" s="15">
        <v>36.483419044799994</v>
      </c>
      <c r="AC75" s="15">
        <v>38.840204894400003</v>
      </c>
      <c r="AD75" s="15">
        <v>46.406235657600007</v>
      </c>
      <c r="AE75" s="15">
        <v>48.660145934399999</v>
      </c>
      <c r="AF75" s="15">
        <v>54.460457775359998</v>
      </c>
      <c r="AG75" s="15">
        <v>58.573610222399992</v>
      </c>
      <c r="AH75" s="15">
        <v>60.836872823999997</v>
      </c>
      <c r="AI75" s="15">
        <v>64.858372487999986</v>
      </c>
      <c r="AJ75" s="15">
        <v>71.227305676799986</v>
      </c>
      <c r="AK75" s="15">
        <v>77.512067942399995</v>
      </c>
      <c r="AL75" s="15">
        <v>91.409622595200005</v>
      </c>
      <c r="AM75" s="15">
        <v>95.381554937760001</v>
      </c>
      <c r="AN75" s="15">
        <v>97.62891858719999</v>
      </c>
      <c r="AO75" s="15">
        <v>105.43810979519999</v>
      </c>
      <c r="AP75" s="15">
        <v>109.70276990400001</v>
      </c>
      <c r="AQ75" s="15">
        <v>125.3117999952</v>
      </c>
    </row>
    <row r="76" spans="3:43" ht="27.95" customHeight="1" x14ac:dyDescent="0.25">
      <c r="C76" s="32">
        <v>1829</v>
      </c>
      <c r="D76" s="32" t="s">
        <v>11</v>
      </c>
      <c r="E76" s="11">
        <f t="shared" si="72"/>
        <v>67.88</v>
      </c>
      <c r="F76" s="11">
        <f t="shared" si="73"/>
        <v>78</v>
      </c>
      <c r="G76" s="11">
        <f t="shared" si="74"/>
        <v>88.1</v>
      </c>
      <c r="H76" s="11">
        <f t="shared" si="75"/>
        <v>93.91</v>
      </c>
      <c r="I76" s="11">
        <f t="shared" si="76"/>
        <v>113.09</v>
      </c>
      <c r="J76" s="11">
        <f t="shared" si="77"/>
        <v>118.68</v>
      </c>
      <c r="K76" s="11">
        <f t="shared" si="78"/>
        <v>133.33000000000001</v>
      </c>
      <c r="L76" s="11">
        <f t="shared" si="79"/>
        <v>143.65</v>
      </c>
      <c r="M76" s="11">
        <f t="shared" si="80"/>
        <v>149.25</v>
      </c>
      <c r="N76" s="11">
        <f t="shared" si="81"/>
        <v>159.37</v>
      </c>
      <c r="O76" s="11">
        <f t="shared" si="82"/>
        <v>175.26</v>
      </c>
      <c r="P76" s="11">
        <f t="shared" si="83"/>
        <v>190.96</v>
      </c>
      <c r="Q76" s="11">
        <f t="shared" si="84"/>
        <v>225.95</v>
      </c>
      <c r="R76" s="11">
        <f t="shared" si="85"/>
        <v>235.95</v>
      </c>
      <c r="S76" s="11">
        <f t="shared" si="86"/>
        <v>241.54</v>
      </c>
      <c r="T76" s="11">
        <f t="shared" si="87"/>
        <v>261.24</v>
      </c>
      <c r="U76" s="11">
        <f t="shared" si="88"/>
        <v>271.89</v>
      </c>
      <c r="V76" s="11">
        <f t="shared" si="89"/>
        <v>311.3</v>
      </c>
      <c r="X76" s="2">
        <v>1829</v>
      </c>
      <c r="Y76" s="2" t="s">
        <v>11</v>
      </c>
      <c r="Z76" s="16">
        <v>31.423811328000003</v>
      </c>
      <c r="AA76" s="17">
        <v>36.1093260528</v>
      </c>
      <c r="AB76" s="17">
        <v>40.785488452800003</v>
      </c>
      <c r="AC76" s="17">
        <v>43.478957995199998</v>
      </c>
      <c r="AD76" s="17">
        <v>52.3543142304</v>
      </c>
      <c r="AE76" s="17">
        <v>54.9449082</v>
      </c>
      <c r="AF76" s="17">
        <v>61.725343680000002</v>
      </c>
      <c r="AG76" s="17">
        <v>66.504381652799992</v>
      </c>
      <c r="AH76" s="17">
        <v>69.0949756224</v>
      </c>
      <c r="AI76" s="17">
        <v>73.780490347200001</v>
      </c>
      <c r="AJ76" s="17">
        <v>81.1407699648</v>
      </c>
      <c r="AK76" s="17">
        <v>88.407526334399989</v>
      </c>
      <c r="AL76" s="17">
        <v>104.60575288800001</v>
      </c>
      <c r="AM76" s="17">
        <v>109.23515366400002</v>
      </c>
      <c r="AN76" s="17">
        <v>111.82574763359999</v>
      </c>
      <c r="AO76" s="17">
        <v>120.94426431360002</v>
      </c>
      <c r="AP76" s="17">
        <v>125.87293948320001</v>
      </c>
      <c r="AQ76" s="17">
        <v>144.11932516799999</v>
      </c>
    </row>
    <row r="77" spans="3:43" ht="27.95" customHeight="1" x14ac:dyDescent="0.25">
      <c r="C77" s="32">
        <v>2134</v>
      </c>
      <c r="D77" s="32" t="s">
        <v>13</v>
      </c>
      <c r="E77" s="11">
        <f t="shared" si="72"/>
        <v>74.319999999999993</v>
      </c>
      <c r="F77" s="11">
        <f t="shared" si="73"/>
        <v>85.87</v>
      </c>
      <c r="G77" s="11">
        <f t="shared" si="74"/>
        <v>98.42</v>
      </c>
      <c r="H77" s="11">
        <f t="shared" si="75"/>
        <v>103.93</v>
      </c>
      <c r="I77" s="11">
        <f t="shared" si="76"/>
        <v>125.93</v>
      </c>
      <c r="J77" s="11">
        <f t="shared" si="77"/>
        <v>132.24</v>
      </c>
      <c r="K77" s="11">
        <f t="shared" si="78"/>
        <v>149.02000000000001</v>
      </c>
      <c r="L77" s="11">
        <f t="shared" si="79"/>
        <v>160.78</v>
      </c>
      <c r="M77" s="11">
        <f t="shared" si="80"/>
        <v>167.08</v>
      </c>
      <c r="N77" s="11">
        <f t="shared" si="81"/>
        <v>178.62</v>
      </c>
      <c r="O77" s="11">
        <f t="shared" si="82"/>
        <v>196.66</v>
      </c>
      <c r="P77" s="11">
        <f t="shared" si="83"/>
        <v>214.47</v>
      </c>
      <c r="Q77" s="11">
        <f t="shared" si="84"/>
        <v>254.47</v>
      </c>
      <c r="R77" s="11">
        <f t="shared" si="85"/>
        <v>265.89</v>
      </c>
      <c r="S77" s="11">
        <f t="shared" si="86"/>
        <v>272.19</v>
      </c>
      <c r="T77" s="11">
        <f t="shared" si="87"/>
        <v>294.75</v>
      </c>
      <c r="U77" s="11">
        <f t="shared" si="88"/>
        <v>306.81</v>
      </c>
      <c r="V77" s="11">
        <f t="shared" si="89"/>
        <v>351.9</v>
      </c>
      <c r="X77" s="2">
        <v>2134</v>
      </c>
      <c r="Y77" s="2" t="s">
        <v>13</v>
      </c>
      <c r="Z77" s="14">
        <v>34.407202939200005</v>
      </c>
      <c r="AA77" s="15">
        <v>39.756732724800003</v>
      </c>
      <c r="AB77" s="15">
        <v>45.564526425599993</v>
      </c>
      <c r="AC77" s="15">
        <v>48.117711096000001</v>
      </c>
      <c r="AD77" s="15">
        <v>58.302392803200007</v>
      </c>
      <c r="AE77" s="15">
        <v>61.220318140799989</v>
      </c>
      <c r="AF77" s="15">
        <v>68.992100049599998</v>
      </c>
      <c r="AG77" s="15">
        <v>74.435153083200007</v>
      </c>
      <c r="AH77" s="15">
        <v>77.353078420799989</v>
      </c>
      <c r="AI77" s="15">
        <v>82.69325588160001</v>
      </c>
      <c r="AJ77" s="15">
        <v>91.044881928000009</v>
      </c>
      <c r="AK77" s="15">
        <v>99.293632401600007</v>
      </c>
      <c r="AL77" s="15">
        <v>117.81123550559998</v>
      </c>
      <c r="AM77" s="15">
        <v>123.09529901759998</v>
      </c>
      <c r="AN77" s="15">
        <v>126.01322435519999</v>
      </c>
      <c r="AO77" s="15">
        <v>136.4597711568</v>
      </c>
      <c r="AP77" s="15">
        <v>142.04310906239999</v>
      </c>
      <c r="AQ77" s="15">
        <v>162.91749801599997</v>
      </c>
    </row>
    <row r="78" spans="3:43" ht="27.95" customHeight="1" x14ac:dyDescent="0.25">
      <c r="C78" s="32">
        <v>2438</v>
      </c>
      <c r="D78" s="32" t="s">
        <v>14</v>
      </c>
      <c r="E78" s="11">
        <f t="shared" si="72"/>
        <v>80.739999999999995</v>
      </c>
      <c r="F78" s="11">
        <f t="shared" si="73"/>
        <v>93.71</v>
      </c>
      <c r="G78" s="11">
        <f t="shared" si="74"/>
        <v>106.66</v>
      </c>
      <c r="H78" s="11">
        <f t="shared" si="75"/>
        <v>108.59</v>
      </c>
      <c r="I78" s="11">
        <f t="shared" si="76"/>
        <v>138.68</v>
      </c>
      <c r="J78" s="11">
        <f t="shared" si="77"/>
        <v>145.77000000000001</v>
      </c>
      <c r="K78" s="11">
        <f t="shared" si="78"/>
        <v>164.68</v>
      </c>
      <c r="L78" s="11">
        <f t="shared" si="79"/>
        <v>177.85</v>
      </c>
      <c r="M78" s="11">
        <f t="shared" si="80"/>
        <v>184.86</v>
      </c>
      <c r="N78" s="11">
        <f t="shared" si="81"/>
        <v>197.81</v>
      </c>
      <c r="O78" s="11">
        <f t="shared" si="82"/>
        <v>217.97</v>
      </c>
      <c r="P78" s="11">
        <f t="shared" si="83"/>
        <v>237.93</v>
      </c>
      <c r="Q78" s="11">
        <f t="shared" si="84"/>
        <v>282.89999999999998</v>
      </c>
      <c r="R78" s="11">
        <f t="shared" si="85"/>
        <v>295.72000000000003</v>
      </c>
      <c r="S78" s="11">
        <f t="shared" si="86"/>
        <v>302.73</v>
      </c>
      <c r="T78" s="11">
        <f t="shared" si="87"/>
        <v>328.13</v>
      </c>
      <c r="U78" s="11">
        <f t="shared" si="88"/>
        <v>341.62</v>
      </c>
      <c r="V78" s="11">
        <f t="shared" si="89"/>
        <v>392.38</v>
      </c>
      <c r="X78" s="2">
        <v>2438</v>
      </c>
      <c r="Y78" s="2" t="s">
        <v>14</v>
      </c>
      <c r="Z78" s="16">
        <v>37.381242225599991</v>
      </c>
      <c r="AA78" s="17">
        <v>43.385434747199994</v>
      </c>
      <c r="AB78" s="17">
        <v>49.380274944</v>
      </c>
      <c r="AC78" s="17">
        <v>50.273028000000004</v>
      </c>
      <c r="AD78" s="17">
        <v>64.203709752000009</v>
      </c>
      <c r="AE78" s="17">
        <v>67.486375756800001</v>
      </c>
      <c r="AF78" s="17">
        <v>76.24015176959999</v>
      </c>
      <c r="AG78" s="17">
        <v>82.337867539200019</v>
      </c>
      <c r="AH78" s="17">
        <v>85.583124244800004</v>
      </c>
      <c r="AI78" s="17">
        <v>91.577964441600002</v>
      </c>
      <c r="AJ78" s="17">
        <v>100.91158459200001</v>
      </c>
      <c r="AK78" s="17">
        <v>110.15168149439999</v>
      </c>
      <c r="AL78" s="17">
        <v>130.96995649920001</v>
      </c>
      <c r="AM78" s="17">
        <v>136.90868274719998</v>
      </c>
      <c r="AN78" s="17">
        <v>140.15393945279999</v>
      </c>
      <c r="AO78" s="17">
        <v>151.90981172639999</v>
      </c>
      <c r="AP78" s="17">
        <v>158.1571646928</v>
      </c>
      <c r="AQ78" s="17">
        <v>181.65955691520003</v>
      </c>
    </row>
    <row r="79" spans="3:43" ht="27.95" customHeight="1" x14ac:dyDescent="0.25">
      <c r="C79" s="32">
        <v>2913</v>
      </c>
      <c r="D79" s="32" t="s">
        <v>15</v>
      </c>
      <c r="E79" s="11">
        <f t="shared" si="72"/>
        <v>89.47</v>
      </c>
      <c r="F79" s="11">
        <f t="shared" si="73"/>
        <v>104.34</v>
      </c>
      <c r="G79" s="11">
        <f t="shared" si="74"/>
        <v>119.23</v>
      </c>
      <c r="H79" s="11">
        <f t="shared" si="75"/>
        <v>127.41</v>
      </c>
      <c r="I79" s="11">
        <f t="shared" si="76"/>
        <v>156.13</v>
      </c>
      <c r="J79" s="11">
        <f t="shared" si="77"/>
        <v>164.09</v>
      </c>
      <c r="K79" s="11">
        <f t="shared" si="78"/>
        <v>185.87</v>
      </c>
      <c r="L79" s="11">
        <f t="shared" si="79"/>
        <v>200.98</v>
      </c>
      <c r="M79" s="11">
        <f t="shared" si="80"/>
        <v>208.94</v>
      </c>
      <c r="N79" s="11">
        <f t="shared" si="81"/>
        <v>224.03</v>
      </c>
      <c r="O79" s="11">
        <f t="shared" si="82"/>
        <v>246.9</v>
      </c>
      <c r="P79" s="11">
        <f t="shared" si="83"/>
        <v>269.7</v>
      </c>
      <c r="Q79" s="11">
        <f t="shared" si="84"/>
        <v>321.42</v>
      </c>
      <c r="R79" s="11">
        <f t="shared" si="85"/>
        <v>336.17</v>
      </c>
      <c r="S79" s="11">
        <f t="shared" si="86"/>
        <v>350.47</v>
      </c>
      <c r="T79" s="11">
        <f t="shared" si="87"/>
        <v>380.28</v>
      </c>
      <c r="U79" s="11">
        <f t="shared" si="88"/>
        <v>396</v>
      </c>
      <c r="V79" s="11">
        <f t="shared" si="89"/>
        <v>455.63</v>
      </c>
      <c r="X79" s="2">
        <v>2913</v>
      </c>
      <c r="Y79" s="2" t="s">
        <v>15</v>
      </c>
      <c r="Z79" s="14">
        <v>41.421446539199998</v>
      </c>
      <c r="AA79" s="15">
        <v>48.304757592000001</v>
      </c>
      <c r="AB79" s="15">
        <v>55.197420969600003</v>
      </c>
      <c r="AC79" s="15">
        <v>58.985112513600001</v>
      </c>
      <c r="AD79" s="15">
        <v>72.284118379200009</v>
      </c>
      <c r="AE79" s="15">
        <v>75.968934350400005</v>
      </c>
      <c r="AF79" s="15">
        <v>86.050740484800002</v>
      </c>
      <c r="AG79" s="15">
        <v>93.046279435200006</v>
      </c>
      <c r="AH79" s="15">
        <v>96.731095406400001</v>
      </c>
      <c r="AI79" s="15">
        <v>103.717282032</v>
      </c>
      <c r="AJ79" s="15">
        <v>114.30411370559999</v>
      </c>
      <c r="AK79" s="15">
        <v>124.86288840479997</v>
      </c>
      <c r="AL79" s="15">
        <v>148.80483989280003</v>
      </c>
      <c r="AM79" s="15">
        <v>155.6320369968</v>
      </c>
      <c r="AN79" s="15">
        <v>162.25348295519998</v>
      </c>
      <c r="AO79" s="15">
        <v>176.05751435999997</v>
      </c>
      <c r="AP79" s="15">
        <v>183.33362305440002</v>
      </c>
      <c r="AQ79" s="15">
        <v>210.94168586399999</v>
      </c>
    </row>
    <row r="80" spans="3:43" ht="27.95" customHeight="1" x14ac:dyDescent="0.25">
      <c r="C80" s="32">
        <v>3048</v>
      </c>
      <c r="D80" s="32" t="s">
        <v>21</v>
      </c>
      <c r="E80" s="11">
        <f t="shared" si="72"/>
        <v>95.89</v>
      </c>
      <c r="F80" s="11">
        <f t="shared" si="73"/>
        <v>112.18</v>
      </c>
      <c r="G80" s="11">
        <f t="shared" si="74"/>
        <v>127.47</v>
      </c>
      <c r="H80" s="11">
        <f t="shared" si="75"/>
        <v>132.06</v>
      </c>
      <c r="I80" s="11">
        <f t="shared" si="76"/>
        <v>168.88</v>
      </c>
      <c r="J80" s="11">
        <f t="shared" si="77"/>
        <v>177.63</v>
      </c>
      <c r="K80" s="11">
        <f t="shared" si="78"/>
        <v>201.53</v>
      </c>
      <c r="L80" s="11">
        <f t="shared" si="79"/>
        <v>218.05</v>
      </c>
      <c r="M80" s="11">
        <f t="shared" si="80"/>
        <v>226.72</v>
      </c>
      <c r="N80" s="11">
        <f t="shared" si="81"/>
        <v>243.22</v>
      </c>
      <c r="O80" s="11">
        <f t="shared" si="82"/>
        <v>268.20999999999998</v>
      </c>
      <c r="P80" s="11">
        <f t="shared" si="83"/>
        <v>293.16000000000003</v>
      </c>
      <c r="Q80" s="11">
        <f t="shared" si="84"/>
        <v>349.84</v>
      </c>
      <c r="R80" s="11">
        <f t="shared" si="85"/>
        <v>366</v>
      </c>
      <c r="S80" s="11">
        <f t="shared" si="86"/>
        <v>381.01</v>
      </c>
      <c r="T80" s="11">
        <f t="shared" si="87"/>
        <v>413.66</v>
      </c>
      <c r="U80" s="11">
        <f t="shared" si="88"/>
        <v>430.81</v>
      </c>
      <c r="V80" s="11">
        <f t="shared" si="89"/>
        <v>496.12</v>
      </c>
      <c r="X80" s="2">
        <v>3048</v>
      </c>
      <c r="Y80" s="2" t="s">
        <v>21</v>
      </c>
      <c r="Z80" s="16">
        <v>44.395485825599991</v>
      </c>
      <c r="AA80" s="17">
        <v>51.9334596144</v>
      </c>
      <c r="AB80" s="17">
        <v>59.01316948800001</v>
      </c>
      <c r="AC80" s="17">
        <v>61.140429417599996</v>
      </c>
      <c r="AD80" s="17">
        <v>78.185435328000011</v>
      </c>
      <c r="AE80" s="17">
        <v>82.234991966400017</v>
      </c>
      <c r="AF80" s="17">
        <v>93.29879220479998</v>
      </c>
      <c r="AG80" s="17">
        <v>100.94899389120002</v>
      </c>
      <c r="AH80" s="17">
        <v>104.96114123040002</v>
      </c>
      <c r="AI80" s="17">
        <v>112.60199059199998</v>
      </c>
      <c r="AJ80" s="17">
        <v>124.1708163696</v>
      </c>
      <c r="AK80" s="17">
        <v>135.72093749759995</v>
      </c>
      <c r="AL80" s="17">
        <v>161.96356088640005</v>
      </c>
      <c r="AM80" s="17">
        <v>169.44542072639999</v>
      </c>
      <c r="AN80" s="17">
        <v>176.39419805279999</v>
      </c>
      <c r="AO80" s="17">
        <v>191.50755492959996</v>
      </c>
      <c r="AP80" s="17">
        <v>199.44767868480002</v>
      </c>
      <c r="AQ80" s="17">
        <v>229.68374476320002</v>
      </c>
    </row>
    <row r="81" spans="3:43" ht="27.95" customHeight="1" x14ac:dyDescent="0.25">
      <c r="C81" s="32">
        <v>3300</v>
      </c>
      <c r="D81" s="32" t="s">
        <v>22</v>
      </c>
      <c r="E81" s="11">
        <f t="shared" si="72"/>
        <v>104.62</v>
      </c>
      <c r="F81" s="11">
        <f t="shared" si="73"/>
        <v>122.8</v>
      </c>
      <c r="G81" s="11">
        <f t="shared" si="74"/>
        <v>140.03</v>
      </c>
      <c r="H81" s="11">
        <f t="shared" si="75"/>
        <v>150.88</v>
      </c>
      <c r="I81" s="11">
        <f t="shared" si="76"/>
        <v>186.33</v>
      </c>
      <c r="J81" s="11">
        <f t="shared" si="77"/>
        <v>195.95</v>
      </c>
      <c r="K81" s="11">
        <f t="shared" si="78"/>
        <v>222.72</v>
      </c>
      <c r="L81" s="11">
        <f t="shared" si="79"/>
        <v>241.18</v>
      </c>
      <c r="M81" s="11">
        <f t="shared" si="80"/>
        <v>250.8</v>
      </c>
      <c r="N81" s="11">
        <f t="shared" si="81"/>
        <v>269.44</v>
      </c>
      <c r="O81" s="11">
        <f t="shared" si="82"/>
        <v>297.14</v>
      </c>
      <c r="P81" s="11">
        <f t="shared" si="83"/>
        <v>324.93</v>
      </c>
      <c r="Q81" s="11">
        <f t="shared" si="84"/>
        <v>388.36</v>
      </c>
      <c r="R81" s="11">
        <f t="shared" si="85"/>
        <v>406.44</v>
      </c>
      <c r="S81" s="11">
        <f t="shared" si="86"/>
        <v>428.75</v>
      </c>
      <c r="T81" s="11">
        <f t="shared" si="87"/>
        <v>465.82</v>
      </c>
      <c r="U81" s="11">
        <f t="shared" si="88"/>
        <v>485.19</v>
      </c>
      <c r="V81" s="11">
        <f t="shared" si="89"/>
        <v>559.37</v>
      </c>
      <c r="X81" s="2">
        <v>3300</v>
      </c>
      <c r="Y81" s="2" t="s">
        <v>22</v>
      </c>
      <c r="Z81" s="14">
        <v>48.435690139199998</v>
      </c>
      <c r="AA81" s="15">
        <v>56.852782459200014</v>
      </c>
      <c r="AB81" s="15">
        <v>64.830315513600013</v>
      </c>
      <c r="AC81" s="15">
        <v>69.852513931199994</v>
      </c>
      <c r="AD81" s="15">
        <v>86.265843955200012</v>
      </c>
      <c r="AE81" s="15">
        <v>90.717550560000006</v>
      </c>
      <c r="AF81" s="15">
        <v>103.10938091999998</v>
      </c>
      <c r="AG81" s="15">
        <v>111.65740578719999</v>
      </c>
      <c r="AH81" s="15">
        <v>116.10911239200001</v>
      </c>
      <c r="AI81" s="15">
        <v>124.74130818239999</v>
      </c>
      <c r="AJ81" s="15">
        <v>137.56334548319998</v>
      </c>
      <c r="AK81" s="15">
        <v>150.43214440799994</v>
      </c>
      <c r="AL81" s="15">
        <v>179.79844428000007</v>
      </c>
      <c r="AM81" s="15">
        <v>188.16877497600001</v>
      </c>
      <c r="AN81" s="15">
        <v>198.49374155519999</v>
      </c>
      <c r="AO81" s="15">
        <v>215.6552575632</v>
      </c>
      <c r="AP81" s="15">
        <v>224.62413704640002</v>
      </c>
      <c r="AQ81" s="15">
        <v>258.96587371200002</v>
      </c>
    </row>
    <row r="82" spans="3:43" ht="27.95" customHeight="1" x14ac:dyDescent="0.25"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</row>
    <row r="83" spans="3:43" ht="27.95" customHeight="1" x14ac:dyDescent="0.25">
      <c r="C83" s="10"/>
      <c r="D83" s="42" t="s">
        <v>27</v>
      </c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X83" s="10"/>
      <c r="Y83" s="46" t="s">
        <v>27</v>
      </c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</row>
    <row r="84" spans="3:43" ht="27.95" customHeight="1" x14ac:dyDescent="0.25">
      <c r="C84" s="29" t="s">
        <v>1</v>
      </c>
      <c r="D84" s="30"/>
      <c r="E84" s="31">
        <v>610</v>
      </c>
      <c r="F84" s="32">
        <v>762</v>
      </c>
      <c r="G84" s="32">
        <v>914</v>
      </c>
      <c r="H84" s="32">
        <v>1067</v>
      </c>
      <c r="I84" s="32">
        <v>1219</v>
      </c>
      <c r="J84" s="32">
        <v>1372</v>
      </c>
      <c r="K84" s="32">
        <v>1524</v>
      </c>
      <c r="L84" s="32">
        <v>1676</v>
      </c>
      <c r="M84" s="32">
        <v>1829</v>
      </c>
      <c r="N84" s="32">
        <v>1981</v>
      </c>
      <c r="O84" s="32">
        <v>2134</v>
      </c>
      <c r="P84" s="32">
        <v>2438</v>
      </c>
      <c r="Q84" s="32">
        <v>2913</v>
      </c>
      <c r="R84" s="32">
        <v>3048</v>
      </c>
      <c r="S84" s="32">
        <v>3200</v>
      </c>
      <c r="T84" s="32">
        <v>3429</v>
      </c>
      <c r="U84" s="32">
        <v>3658</v>
      </c>
      <c r="V84" s="32">
        <v>4115</v>
      </c>
      <c r="X84" s="1" t="s">
        <v>1</v>
      </c>
      <c r="Y84" s="2"/>
      <c r="Z84" s="2">
        <v>610</v>
      </c>
      <c r="AA84" s="2">
        <v>762</v>
      </c>
      <c r="AB84" s="2">
        <v>914</v>
      </c>
      <c r="AC84" s="2">
        <v>1067</v>
      </c>
      <c r="AD84" s="2">
        <v>1219</v>
      </c>
      <c r="AE84" s="2">
        <v>1372</v>
      </c>
      <c r="AF84" s="2">
        <v>1524</v>
      </c>
      <c r="AG84" s="2">
        <v>1676</v>
      </c>
      <c r="AH84" s="2">
        <v>1829</v>
      </c>
      <c r="AI84" s="2">
        <v>1981</v>
      </c>
      <c r="AJ84" s="2">
        <v>2134</v>
      </c>
      <c r="AK84" s="2">
        <v>2438</v>
      </c>
      <c r="AL84" s="2">
        <v>2913</v>
      </c>
      <c r="AM84" s="2">
        <v>3048</v>
      </c>
      <c r="AN84" s="2">
        <v>3200</v>
      </c>
      <c r="AO84" s="2">
        <v>3429</v>
      </c>
      <c r="AP84" s="2">
        <v>3658</v>
      </c>
      <c r="AQ84" s="2">
        <v>4115</v>
      </c>
    </row>
    <row r="85" spans="3:43" ht="27.95" customHeight="1" x14ac:dyDescent="0.25">
      <c r="C85" s="33"/>
      <c r="D85" s="34" t="s">
        <v>2</v>
      </c>
      <c r="E85" s="31" t="s">
        <v>3</v>
      </c>
      <c r="F85" s="32" t="s">
        <v>4</v>
      </c>
      <c r="G85" s="32" t="s">
        <v>5</v>
      </c>
      <c r="H85" s="32" t="s">
        <v>6</v>
      </c>
      <c r="I85" s="32" t="s">
        <v>7</v>
      </c>
      <c r="J85" s="32" t="s">
        <v>8</v>
      </c>
      <c r="K85" s="32" t="s">
        <v>9</v>
      </c>
      <c r="L85" s="32" t="s">
        <v>10</v>
      </c>
      <c r="M85" s="32" t="s">
        <v>11</v>
      </c>
      <c r="N85" s="32" t="s">
        <v>12</v>
      </c>
      <c r="O85" s="32" t="s">
        <v>13</v>
      </c>
      <c r="P85" s="32" t="s">
        <v>14</v>
      </c>
      <c r="Q85" s="32" t="s">
        <v>15</v>
      </c>
      <c r="R85" s="32" t="s">
        <v>16</v>
      </c>
      <c r="S85" s="32" t="s">
        <v>17</v>
      </c>
      <c r="T85" s="32" t="s">
        <v>18</v>
      </c>
      <c r="U85" s="32" t="s">
        <v>19</v>
      </c>
      <c r="V85" s="32" t="s">
        <v>20</v>
      </c>
      <c r="X85" s="2"/>
      <c r="Y85" s="2" t="s">
        <v>2</v>
      </c>
      <c r="Z85" s="2" t="s">
        <v>3</v>
      </c>
      <c r="AA85" s="2" t="s">
        <v>4</v>
      </c>
      <c r="AB85" s="2" t="s">
        <v>5</v>
      </c>
      <c r="AC85" s="2" t="s">
        <v>6</v>
      </c>
      <c r="AD85" s="2" t="s">
        <v>7</v>
      </c>
      <c r="AE85" s="2" t="s">
        <v>8</v>
      </c>
      <c r="AF85" s="2" t="s">
        <v>9</v>
      </c>
      <c r="AG85" s="2" t="s">
        <v>10</v>
      </c>
      <c r="AH85" s="2" t="s">
        <v>11</v>
      </c>
      <c r="AI85" s="2" t="s">
        <v>12</v>
      </c>
      <c r="AJ85" s="2" t="s">
        <v>13</v>
      </c>
      <c r="AK85" s="2" t="s">
        <v>14</v>
      </c>
      <c r="AL85" s="2" t="s">
        <v>15</v>
      </c>
      <c r="AM85" s="2" t="s">
        <v>16</v>
      </c>
      <c r="AN85" s="2" t="s">
        <v>17</v>
      </c>
      <c r="AO85" s="2" t="s">
        <v>18</v>
      </c>
      <c r="AP85" s="2" t="s">
        <v>19</v>
      </c>
      <c r="AQ85" s="2" t="s">
        <v>20</v>
      </c>
    </row>
    <row r="86" spans="3:43" ht="27.95" customHeight="1" x14ac:dyDescent="0.25">
      <c r="C86" s="35">
        <v>610</v>
      </c>
      <c r="D86" s="35" t="s">
        <v>3</v>
      </c>
      <c r="E86" s="11">
        <f t="shared" ref="E86:E97" si="90">ROUND(Z86*(1+$B$1)*(1+$B$2),2)</f>
        <v>48.5</v>
      </c>
      <c r="F86" s="11">
        <f t="shared" ref="F86:F97" si="91">ROUND(AA86*(1+$B$1)*(1+$B$2),2)</f>
        <v>54.38</v>
      </c>
      <c r="G86" s="11">
        <f t="shared" ref="G86:G97" si="92">ROUND(AB86*(1+$B$1)*(1+$B$2),2)</f>
        <v>60.24</v>
      </c>
      <c r="H86" s="11">
        <f t="shared" ref="H86:H97" si="93">ROUND(AC86*(1+$B$1)*(1+$B$2),2)</f>
        <v>63.88</v>
      </c>
      <c r="I86" s="11">
        <f t="shared" ref="I86:I97" si="94">ROUND(AD86*(1+$B$1)*(1+$B$2),2)</f>
        <v>74.62</v>
      </c>
      <c r="J86" s="11">
        <f t="shared" ref="J86:J97" si="95">ROUND(AE86*(1+$B$1)*(1+$B$2),2)</f>
        <v>78</v>
      </c>
      <c r="K86" s="11">
        <f t="shared" ref="K86:K97" si="96">ROUND(AF86*(1+$B$1)*(1+$B$2),2)</f>
        <v>86.24</v>
      </c>
      <c r="L86" s="11">
        <f t="shared" ref="L86:L97" si="97">ROUND(AG86*(1+$B$1)*(1+$B$2),2)</f>
        <v>92.28</v>
      </c>
      <c r="M86" s="11">
        <f t="shared" ref="M86:M97" si="98">ROUND(AH86*(1+$B$1)*(1+$B$2),2)</f>
        <v>95.73</v>
      </c>
      <c r="N86" s="11">
        <f t="shared" ref="N86:N97" si="99">ROUND(AI86*(1+$B$1)*(1+$B$2),2)</f>
        <v>101.58</v>
      </c>
      <c r="O86" s="11">
        <f t="shared" ref="O86:O97" si="100">ROUND(AJ86*(1+$B$1)*(1+$B$2),2)</f>
        <v>111.07</v>
      </c>
      <c r="P86" s="11">
        <f t="shared" ref="P86:P97" si="101">ROUND(AK86*(1+$B$1)*(1+$B$2),2)</f>
        <v>120.34</v>
      </c>
      <c r="Q86" s="11">
        <f t="shared" ref="Q86:Q97" si="102">ROUND(AL86*(1+$B$1)*(1+$B$2),2)</f>
        <v>59.59</v>
      </c>
      <c r="R86" s="11">
        <f t="shared" ref="R86:R97" si="103">ROUND(AM86*(1+$B$1)*(1+$B$2),2)</f>
        <v>146.15</v>
      </c>
      <c r="S86" s="11">
        <f t="shared" ref="S86:S97" si="104">ROUND(AN86*(1+$B$1)*(1+$B$2),2)</f>
        <v>149.61000000000001</v>
      </c>
      <c r="T86" s="11">
        <f t="shared" ref="T86:T97" si="105">ROUND(AO86*(1+$B$1)*(1+$B$2),2)</f>
        <v>160.74</v>
      </c>
      <c r="U86" s="11">
        <f t="shared" ref="U86:U97" si="106">ROUND(AP86*(1+$B$1)*(1+$B$2),2)</f>
        <v>58.06</v>
      </c>
      <c r="V86" s="11">
        <f t="shared" ref="V86:V97" si="107">ROUND(AQ86*(1+$B$1)*(1+$B$2),2)</f>
        <v>189.89</v>
      </c>
      <c r="X86" s="2">
        <v>610</v>
      </c>
      <c r="Y86" s="2" t="s">
        <v>3</v>
      </c>
      <c r="Z86" s="12">
        <v>22.454931844800001</v>
      </c>
      <c r="AA86" s="13">
        <v>25.176458361599998</v>
      </c>
      <c r="AB86" s="13">
        <v>27.888632553600008</v>
      </c>
      <c r="AC86" s="13">
        <v>29.572051017600003</v>
      </c>
      <c r="AD86" s="13">
        <v>34.5474878112</v>
      </c>
      <c r="AE86" s="13">
        <v>36.109326052799986</v>
      </c>
      <c r="AF86" s="13">
        <v>39.925074571200021</v>
      </c>
      <c r="AG86" s="13">
        <v>42.721419686400012</v>
      </c>
      <c r="AH86" s="13">
        <v>44.320667227199998</v>
      </c>
      <c r="AI86" s="13">
        <v>47.027230024319984</v>
      </c>
      <c r="AJ86" s="13">
        <v>51.419081750399997</v>
      </c>
      <c r="AK86" s="13">
        <v>55.7117988336</v>
      </c>
      <c r="AL86" s="13">
        <v>27.589358160000003</v>
      </c>
      <c r="AM86" s="13">
        <v>67.664069927999989</v>
      </c>
      <c r="AN86" s="13">
        <v>69.263317468800011</v>
      </c>
      <c r="AO86" s="13">
        <v>74.416448433599982</v>
      </c>
      <c r="AP86" s="13">
        <v>26.878581475199983</v>
      </c>
      <c r="AQ86" s="13">
        <v>87.911853120000032</v>
      </c>
    </row>
    <row r="87" spans="3:43" ht="27.95" customHeight="1" x14ac:dyDescent="0.25">
      <c r="C87" s="32">
        <v>762</v>
      </c>
      <c r="D87" s="32" t="s">
        <v>4</v>
      </c>
      <c r="E87" s="11">
        <f t="shared" si="90"/>
        <v>51.73</v>
      </c>
      <c r="F87" s="11">
        <f t="shared" si="91"/>
        <v>58.3</v>
      </c>
      <c r="G87" s="11">
        <f t="shared" si="92"/>
        <v>64.849999999999994</v>
      </c>
      <c r="H87" s="11">
        <f t="shared" si="93"/>
        <v>68.89</v>
      </c>
      <c r="I87" s="11">
        <f t="shared" si="94"/>
        <v>80.930000000000007</v>
      </c>
      <c r="J87" s="11">
        <f t="shared" si="95"/>
        <v>84.72</v>
      </c>
      <c r="K87" s="11">
        <f t="shared" si="96"/>
        <v>94.04</v>
      </c>
      <c r="L87" s="11">
        <f t="shared" si="97"/>
        <v>100.8</v>
      </c>
      <c r="M87" s="11">
        <f t="shared" si="98"/>
        <v>104.62</v>
      </c>
      <c r="N87" s="11">
        <f t="shared" si="99"/>
        <v>111.2</v>
      </c>
      <c r="O87" s="11">
        <f t="shared" si="100"/>
        <v>121.73</v>
      </c>
      <c r="P87" s="11">
        <f t="shared" si="101"/>
        <v>132.09</v>
      </c>
      <c r="Q87" s="11">
        <f t="shared" si="102"/>
        <v>195.04</v>
      </c>
      <c r="R87" s="11">
        <f t="shared" si="103"/>
        <v>161.04</v>
      </c>
      <c r="S87" s="11">
        <f t="shared" si="104"/>
        <v>164.86</v>
      </c>
      <c r="T87" s="11">
        <f t="shared" si="105"/>
        <v>177.43</v>
      </c>
      <c r="U87" s="11">
        <f t="shared" si="106"/>
        <v>239.06</v>
      </c>
      <c r="V87" s="11">
        <f t="shared" si="107"/>
        <v>209.69</v>
      </c>
      <c r="X87" s="2">
        <v>762</v>
      </c>
      <c r="Y87" s="2" t="s">
        <v>4</v>
      </c>
      <c r="Z87" s="14">
        <v>23.951303812799999</v>
      </c>
      <c r="AA87" s="15">
        <v>26.990809372800001</v>
      </c>
      <c r="AB87" s="15">
        <v>30.020962608000005</v>
      </c>
      <c r="AC87" s="15">
        <v>31.891427568000005</v>
      </c>
      <c r="AD87" s="15">
        <v>37.465413148799989</v>
      </c>
      <c r="AE87" s="15">
        <v>39.22365021120001</v>
      </c>
      <c r="AF87" s="15">
        <v>43.535071944000002</v>
      </c>
      <c r="AG87" s="15">
        <v>46.668100751999994</v>
      </c>
      <c r="AH87" s="15">
        <v>48.435690139200005</v>
      </c>
      <c r="AI87" s="15">
        <v>51.482677559040006</v>
      </c>
      <c r="AJ87" s="15">
        <v>56.357109244799986</v>
      </c>
      <c r="AK87" s="15">
        <v>61.154851867199987</v>
      </c>
      <c r="AL87" s="15">
        <v>90.296695944000007</v>
      </c>
      <c r="AM87" s="15">
        <v>74.556733305600019</v>
      </c>
      <c r="AN87" s="15">
        <v>76.32432269280001</v>
      </c>
      <c r="AO87" s="15">
        <v>82.141468718399977</v>
      </c>
      <c r="AP87" s="15">
        <v>110.6754116832</v>
      </c>
      <c r="AQ87" s="15">
        <v>97.077131423999987</v>
      </c>
    </row>
    <row r="88" spans="3:43" ht="27.95" customHeight="1" x14ac:dyDescent="0.25">
      <c r="C88" s="32">
        <v>914</v>
      </c>
      <c r="D88" s="32" t="s">
        <v>5</v>
      </c>
      <c r="E88" s="11">
        <f t="shared" si="90"/>
        <v>55.03</v>
      </c>
      <c r="F88" s="11">
        <f t="shared" si="91"/>
        <v>62.26</v>
      </c>
      <c r="G88" s="11">
        <f t="shared" si="92"/>
        <v>69.55</v>
      </c>
      <c r="H88" s="11">
        <f t="shared" si="93"/>
        <v>73.92</v>
      </c>
      <c r="I88" s="11">
        <f t="shared" si="94"/>
        <v>88.22</v>
      </c>
      <c r="J88" s="11">
        <f t="shared" si="95"/>
        <v>91.63</v>
      </c>
      <c r="K88" s="11">
        <f t="shared" si="96"/>
        <v>101.89</v>
      </c>
      <c r="L88" s="11">
        <f t="shared" si="97"/>
        <v>109.45</v>
      </c>
      <c r="M88" s="11">
        <f t="shared" si="98"/>
        <v>113.63</v>
      </c>
      <c r="N88" s="11">
        <f t="shared" si="99"/>
        <v>120.86</v>
      </c>
      <c r="O88" s="11">
        <f t="shared" si="100"/>
        <v>132.56</v>
      </c>
      <c r="P88" s="11">
        <f t="shared" si="101"/>
        <v>143.99</v>
      </c>
      <c r="Q88" s="11">
        <f t="shared" si="102"/>
        <v>169.39</v>
      </c>
      <c r="R88" s="11">
        <f t="shared" si="103"/>
        <v>176.19</v>
      </c>
      <c r="S88" s="11">
        <f t="shared" si="104"/>
        <v>180.33</v>
      </c>
      <c r="T88" s="11">
        <f t="shared" si="105"/>
        <v>194.35</v>
      </c>
      <c r="U88" s="11">
        <f t="shared" si="106"/>
        <v>202.15</v>
      </c>
      <c r="V88" s="11">
        <f t="shared" si="107"/>
        <v>230.17</v>
      </c>
      <c r="X88" s="2">
        <v>914</v>
      </c>
      <c r="Y88" s="2" t="s">
        <v>5</v>
      </c>
      <c r="Z88" s="16">
        <v>25.475732755200003</v>
      </c>
      <c r="AA88" s="17">
        <v>28.823865033599997</v>
      </c>
      <c r="AB88" s="17">
        <v>32.200054286399997</v>
      </c>
      <c r="AC88" s="17">
        <v>34.220156443199997</v>
      </c>
      <c r="AD88" s="17">
        <v>40.841602401600014</v>
      </c>
      <c r="AE88" s="17">
        <v>42.422145292799989</v>
      </c>
      <c r="AF88" s="17">
        <v>47.173126291200006</v>
      </c>
      <c r="AG88" s="17">
        <v>50.670895766399994</v>
      </c>
      <c r="AH88" s="17">
        <v>52.606826999999996</v>
      </c>
      <c r="AI88" s="17">
        <v>55.954959278399997</v>
      </c>
      <c r="AJ88" s="17">
        <v>61.369955337600004</v>
      </c>
      <c r="AK88" s="17">
        <v>66.663371174400012</v>
      </c>
      <c r="AL88" s="17">
        <v>78.419243448000032</v>
      </c>
      <c r="AM88" s="17">
        <v>81.570976905599991</v>
      </c>
      <c r="AN88" s="17">
        <v>83.488203489599996</v>
      </c>
      <c r="AO88" s="17">
        <v>89.978716900799995</v>
      </c>
      <c r="AP88" s="17">
        <v>93.588714273600019</v>
      </c>
      <c r="AQ88" s="17">
        <v>106.5603887712</v>
      </c>
    </row>
    <row r="89" spans="3:43" ht="27.95" customHeight="1" x14ac:dyDescent="0.25">
      <c r="C89" s="32">
        <v>1067</v>
      </c>
      <c r="D89" s="32" t="s">
        <v>6</v>
      </c>
      <c r="E89" s="11">
        <f t="shared" si="90"/>
        <v>58.2</v>
      </c>
      <c r="F89" s="11">
        <f t="shared" si="91"/>
        <v>66.2</v>
      </c>
      <c r="G89" s="11">
        <f t="shared" si="92"/>
        <v>74.14</v>
      </c>
      <c r="H89" s="11">
        <f t="shared" si="93"/>
        <v>78.930000000000007</v>
      </c>
      <c r="I89" s="11">
        <f t="shared" si="94"/>
        <v>93.37</v>
      </c>
      <c r="J89" s="11">
        <f t="shared" si="95"/>
        <v>98.3</v>
      </c>
      <c r="K89" s="11">
        <f t="shared" si="96"/>
        <v>109.77</v>
      </c>
      <c r="L89" s="11">
        <f t="shared" si="97"/>
        <v>117.95</v>
      </c>
      <c r="M89" s="11">
        <f t="shared" si="98"/>
        <v>122.46</v>
      </c>
      <c r="N89" s="11">
        <f t="shared" si="99"/>
        <v>130.46</v>
      </c>
      <c r="O89" s="11">
        <f t="shared" si="100"/>
        <v>143.13999999999999</v>
      </c>
      <c r="P89" s="11">
        <f t="shared" si="101"/>
        <v>155.61000000000001</v>
      </c>
      <c r="Q89" s="11">
        <f t="shared" si="102"/>
        <v>182.98</v>
      </c>
      <c r="R89" s="11">
        <f t="shared" si="103"/>
        <v>191.02</v>
      </c>
      <c r="S89" s="11">
        <f t="shared" si="104"/>
        <v>195.51</v>
      </c>
      <c r="T89" s="11">
        <f t="shared" si="105"/>
        <v>210.96</v>
      </c>
      <c r="U89" s="11">
        <f t="shared" si="106"/>
        <v>219.42</v>
      </c>
      <c r="V89" s="11">
        <f t="shared" si="107"/>
        <v>250.21</v>
      </c>
      <c r="X89" s="2">
        <v>1067</v>
      </c>
      <c r="Y89" s="2" t="s">
        <v>6</v>
      </c>
      <c r="Z89" s="14">
        <v>26.944047748799989</v>
      </c>
      <c r="AA89" s="15">
        <v>30.647568369599995</v>
      </c>
      <c r="AB89" s="15">
        <v>34.323032015999992</v>
      </c>
      <c r="AC89" s="15">
        <v>36.539532993600012</v>
      </c>
      <c r="AD89" s="15">
        <v>43.226445225599996</v>
      </c>
      <c r="AE89" s="15">
        <v>45.508412476800004</v>
      </c>
      <c r="AF89" s="15">
        <v>50.820532963200016</v>
      </c>
      <c r="AG89" s="15">
        <v>54.608224507200006</v>
      </c>
      <c r="AH89" s="15">
        <v>56.693792937599994</v>
      </c>
      <c r="AI89" s="15">
        <v>60.397313558400015</v>
      </c>
      <c r="AJ89" s="15">
        <v>66.270573532799986</v>
      </c>
      <c r="AK89" s="15">
        <v>72.040957934399998</v>
      </c>
      <c r="AL89" s="15">
        <v>84.713358038399988</v>
      </c>
      <c r="AM89" s="15">
        <v>88.435583308800034</v>
      </c>
      <c r="AN89" s="15">
        <v>90.511799414400002</v>
      </c>
      <c r="AO89" s="15">
        <v>97.666327886399984</v>
      </c>
      <c r="AP89" s="15">
        <v>101.58495197759999</v>
      </c>
      <c r="AQ89" s="15">
        <v>115.83789497280003</v>
      </c>
    </row>
    <row r="90" spans="3:43" ht="27.95" customHeight="1" x14ac:dyDescent="0.25">
      <c r="C90" s="32">
        <v>1219</v>
      </c>
      <c r="D90" s="32" t="s">
        <v>7</v>
      </c>
      <c r="E90" s="11">
        <f t="shared" si="90"/>
        <v>67.88</v>
      </c>
      <c r="F90" s="11">
        <f t="shared" si="91"/>
        <v>78.02</v>
      </c>
      <c r="G90" s="11">
        <f t="shared" si="92"/>
        <v>88.1</v>
      </c>
      <c r="H90" s="11">
        <f t="shared" si="93"/>
        <v>93.87</v>
      </c>
      <c r="I90" s="11">
        <f t="shared" si="94"/>
        <v>113.11</v>
      </c>
      <c r="J90" s="11">
        <f t="shared" si="95"/>
        <v>118.66</v>
      </c>
      <c r="K90" s="11">
        <f t="shared" si="96"/>
        <v>133.36000000000001</v>
      </c>
      <c r="L90" s="11">
        <f t="shared" si="97"/>
        <v>143.63</v>
      </c>
      <c r="M90" s="11">
        <f t="shared" si="98"/>
        <v>149.25</v>
      </c>
      <c r="N90" s="11">
        <f t="shared" si="99"/>
        <v>159.35</v>
      </c>
      <c r="O90" s="11">
        <f t="shared" si="100"/>
        <v>175.22</v>
      </c>
      <c r="P90" s="11">
        <f t="shared" si="101"/>
        <v>190.96</v>
      </c>
      <c r="Q90" s="11">
        <f t="shared" si="102"/>
        <v>225.95</v>
      </c>
      <c r="R90" s="11">
        <f t="shared" si="103"/>
        <v>235.96</v>
      </c>
      <c r="S90" s="11">
        <f t="shared" si="104"/>
        <v>241.52</v>
      </c>
      <c r="T90" s="11">
        <f t="shared" si="105"/>
        <v>261.24</v>
      </c>
      <c r="U90" s="11">
        <f t="shared" si="106"/>
        <v>271.89</v>
      </c>
      <c r="V90" s="11">
        <f t="shared" si="107"/>
        <v>311.33999999999997</v>
      </c>
      <c r="X90" s="2">
        <v>1219</v>
      </c>
      <c r="Y90" s="2" t="s">
        <v>7</v>
      </c>
      <c r="Z90" s="16">
        <v>31.423811328000003</v>
      </c>
      <c r="AA90" s="17">
        <v>36.118678377599991</v>
      </c>
      <c r="AB90" s="17">
        <v>40.785488452799996</v>
      </c>
      <c r="AC90" s="17">
        <v>43.460253345599995</v>
      </c>
      <c r="AD90" s="17">
        <v>52.363666555199998</v>
      </c>
      <c r="AE90" s="17">
        <v>54.935555875200002</v>
      </c>
      <c r="AF90" s="17">
        <v>61.738436934719985</v>
      </c>
      <c r="AG90" s="17">
        <v>66.495029327999987</v>
      </c>
      <c r="AH90" s="17">
        <v>69.094975622399986</v>
      </c>
      <c r="AI90" s="17">
        <v>73.771138022399981</v>
      </c>
      <c r="AJ90" s="17">
        <v>81.12206531519999</v>
      </c>
      <c r="AK90" s="17">
        <v>88.407526334399989</v>
      </c>
      <c r="AL90" s="17">
        <v>104.60575288800001</v>
      </c>
      <c r="AM90" s="17">
        <v>109.23889459392001</v>
      </c>
      <c r="AN90" s="17">
        <v>111.81639530879997</v>
      </c>
      <c r="AO90" s="17">
        <v>120.9442643136</v>
      </c>
      <c r="AP90" s="17">
        <v>125.87293948320001</v>
      </c>
      <c r="AQ90" s="17">
        <v>144.1380298176</v>
      </c>
    </row>
    <row r="91" spans="3:43" ht="27.95" customHeight="1" x14ac:dyDescent="0.25">
      <c r="C91" s="32">
        <v>1524</v>
      </c>
      <c r="D91" s="32" t="s">
        <v>9</v>
      </c>
      <c r="E91" s="11">
        <f t="shared" si="90"/>
        <v>74.319999999999993</v>
      </c>
      <c r="F91" s="11">
        <f t="shared" si="91"/>
        <v>85.85</v>
      </c>
      <c r="G91" s="11">
        <f t="shared" si="92"/>
        <v>97.39</v>
      </c>
      <c r="H91" s="11">
        <f t="shared" si="93"/>
        <v>103.93</v>
      </c>
      <c r="I91" s="11">
        <f t="shared" si="94"/>
        <v>125.93</v>
      </c>
      <c r="J91" s="11">
        <f t="shared" si="95"/>
        <v>132.26</v>
      </c>
      <c r="K91" s="11">
        <f t="shared" si="96"/>
        <v>149.02000000000001</v>
      </c>
      <c r="L91" s="11">
        <f t="shared" si="97"/>
        <v>160.78</v>
      </c>
      <c r="M91" s="11">
        <f t="shared" si="98"/>
        <v>167.08</v>
      </c>
      <c r="N91" s="11">
        <f t="shared" si="99"/>
        <v>178.64</v>
      </c>
      <c r="O91" s="11">
        <f t="shared" si="100"/>
        <v>196.68</v>
      </c>
      <c r="P91" s="11">
        <f t="shared" si="101"/>
        <v>214.49</v>
      </c>
      <c r="Q91" s="11">
        <f t="shared" si="102"/>
        <v>254.45</v>
      </c>
      <c r="R91" s="11">
        <f t="shared" si="103"/>
        <v>265.87</v>
      </c>
      <c r="S91" s="11">
        <f t="shared" si="104"/>
        <v>272.20999999999998</v>
      </c>
      <c r="T91" s="11">
        <f t="shared" si="105"/>
        <v>294.73</v>
      </c>
      <c r="U91" s="11">
        <f t="shared" si="106"/>
        <v>306.81</v>
      </c>
      <c r="V91" s="11">
        <f t="shared" si="107"/>
        <v>351.92</v>
      </c>
      <c r="X91" s="2">
        <v>1524</v>
      </c>
      <c r="Y91" s="2" t="s">
        <v>9</v>
      </c>
      <c r="Z91" s="14">
        <v>34.407202939200005</v>
      </c>
      <c r="AA91" s="15">
        <v>39.747380400000004</v>
      </c>
      <c r="AB91" s="15">
        <v>45.087557860800018</v>
      </c>
      <c r="AC91" s="15">
        <v>48.117711095999994</v>
      </c>
      <c r="AD91" s="15">
        <v>58.3023928032</v>
      </c>
      <c r="AE91" s="15">
        <v>61.229670465600002</v>
      </c>
      <c r="AF91" s="15">
        <v>68.990229584640005</v>
      </c>
      <c r="AG91" s="15">
        <v>74.435153083199992</v>
      </c>
      <c r="AH91" s="15">
        <v>77.353078420800003</v>
      </c>
      <c r="AI91" s="15">
        <v>82.702608206400015</v>
      </c>
      <c r="AJ91" s="15">
        <v>91.054234252800015</v>
      </c>
      <c r="AK91" s="15">
        <v>99.302984726399984</v>
      </c>
      <c r="AL91" s="15">
        <v>117.8018831808</v>
      </c>
      <c r="AM91" s="15">
        <v>123.08875239024003</v>
      </c>
      <c r="AN91" s="15">
        <v>126.02257667999999</v>
      </c>
      <c r="AO91" s="15">
        <v>136.45041883200005</v>
      </c>
      <c r="AP91" s="15">
        <v>142.04310906239999</v>
      </c>
      <c r="AQ91" s="15">
        <v>162.9268503408</v>
      </c>
    </row>
    <row r="92" spans="3:43" ht="27.95" customHeight="1" x14ac:dyDescent="0.25">
      <c r="C92" s="32">
        <v>1829</v>
      </c>
      <c r="D92" s="32" t="s">
        <v>11</v>
      </c>
      <c r="E92" s="11">
        <f t="shared" si="90"/>
        <v>80.760000000000005</v>
      </c>
      <c r="F92" s="11">
        <f t="shared" si="91"/>
        <v>93.75</v>
      </c>
      <c r="G92" s="11">
        <f t="shared" si="92"/>
        <v>108.74</v>
      </c>
      <c r="H92" s="11">
        <f t="shared" si="93"/>
        <v>113.95</v>
      </c>
      <c r="I92" s="11">
        <f t="shared" si="94"/>
        <v>138.78</v>
      </c>
      <c r="J92" s="11">
        <f t="shared" si="95"/>
        <v>145.79</v>
      </c>
      <c r="K92" s="11">
        <f t="shared" si="96"/>
        <v>164.72</v>
      </c>
      <c r="L92" s="11">
        <f t="shared" si="97"/>
        <v>177.91</v>
      </c>
      <c r="M92" s="11">
        <f t="shared" si="98"/>
        <v>184.92</v>
      </c>
      <c r="N92" s="11">
        <f t="shared" si="99"/>
        <v>197.87</v>
      </c>
      <c r="O92" s="11">
        <f t="shared" si="100"/>
        <v>218.05</v>
      </c>
      <c r="P92" s="11">
        <f t="shared" si="101"/>
        <v>237.99</v>
      </c>
      <c r="Q92" s="11">
        <f t="shared" si="102"/>
        <v>283</v>
      </c>
      <c r="R92" s="11">
        <f t="shared" si="103"/>
        <v>295.82</v>
      </c>
      <c r="S92" s="11">
        <f t="shared" si="104"/>
        <v>302.83</v>
      </c>
      <c r="T92" s="11">
        <f t="shared" si="105"/>
        <v>328.27</v>
      </c>
      <c r="U92" s="11">
        <f t="shared" si="106"/>
        <v>341.74</v>
      </c>
      <c r="V92" s="11">
        <f t="shared" si="107"/>
        <v>392.51</v>
      </c>
      <c r="X92" s="2">
        <v>1829</v>
      </c>
      <c r="Y92" s="2" t="s">
        <v>11</v>
      </c>
      <c r="Z92" s="16">
        <v>37.390594550399996</v>
      </c>
      <c r="AA92" s="17">
        <v>43.404139396800005</v>
      </c>
      <c r="AB92" s="17">
        <v>50.343564398399991</v>
      </c>
      <c r="AC92" s="17">
        <v>52.75646419680001</v>
      </c>
      <c r="AD92" s="17">
        <v>64.250471376000021</v>
      </c>
      <c r="AE92" s="17">
        <v>67.495728081599964</v>
      </c>
      <c r="AF92" s="17">
        <v>76.258856419199986</v>
      </c>
      <c r="AG92" s="17">
        <v>82.365924513600021</v>
      </c>
      <c r="AH92" s="17">
        <v>85.611181219199992</v>
      </c>
      <c r="AI92" s="17">
        <v>91.606021416000019</v>
      </c>
      <c r="AJ92" s="17">
        <v>100.94899389120002</v>
      </c>
      <c r="AK92" s="17">
        <v>110.1797384688</v>
      </c>
      <c r="AL92" s="17">
        <v>131.01671812319995</v>
      </c>
      <c r="AM92" s="17">
        <v>136.95544437119997</v>
      </c>
      <c r="AN92" s="17">
        <v>140.20070107679999</v>
      </c>
      <c r="AO92" s="17">
        <v>151.975278</v>
      </c>
      <c r="AP92" s="17">
        <v>158.2132786416</v>
      </c>
      <c r="AQ92" s="17">
        <v>181.71567086399997</v>
      </c>
    </row>
    <row r="93" spans="3:43" ht="27.95" customHeight="1" x14ac:dyDescent="0.25">
      <c r="C93" s="32">
        <v>2134</v>
      </c>
      <c r="D93" s="32" t="s">
        <v>13</v>
      </c>
      <c r="E93" s="11">
        <f t="shared" si="90"/>
        <v>87.17</v>
      </c>
      <c r="F93" s="11">
        <f t="shared" si="91"/>
        <v>101.55</v>
      </c>
      <c r="G93" s="11">
        <f t="shared" si="92"/>
        <v>114.9</v>
      </c>
      <c r="H93" s="11">
        <f t="shared" si="93"/>
        <v>113.25</v>
      </c>
      <c r="I93" s="11">
        <f t="shared" si="94"/>
        <v>151.43</v>
      </c>
      <c r="J93" s="11">
        <f t="shared" si="95"/>
        <v>159.31</v>
      </c>
      <c r="K93" s="11">
        <f t="shared" si="96"/>
        <v>180.33</v>
      </c>
      <c r="L93" s="11">
        <f t="shared" si="97"/>
        <v>194.92</v>
      </c>
      <c r="M93" s="11">
        <f t="shared" si="98"/>
        <v>202.64</v>
      </c>
      <c r="N93" s="11">
        <f t="shared" si="99"/>
        <v>217</v>
      </c>
      <c r="O93" s="11">
        <f t="shared" si="100"/>
        <v>239.28</v>
      </c>
      <c r="P93" s="11">
        <f t="shared" si="101"/>
        <v>261.38</v>
      </c>
      <c r="Q93" s="11">
        <f t="shared" si="102"/>
        <v>311.32</v>
      </c>
      <c r="R93" s="11">
        <f t="shared" si="103"/>
        <v>325.56</v>
      </c>
      <c r="S93" s="11">
        <f t="shared" si="104"/>
        <v>333.28</v>
      </c>
      <c r="T93" s="11">
        <f t="shared" si="105"/>
        <v>361.5</v>
      </c>
      <c r="U93" s="11">
        <f t="shared" si="106"/>
        <v>376.43</v>
      </c>
      <c r="V93" s="11">
        <f t="shared" si="107"/>
        <v>432.87</v>
      </c>
      <c r="X93" s="2">
        <v>2134</v>
      </c>
      <c r="Y93" s="2" t="s">
        <v>13</v>
      </c>
      <c r="Z93" s="14">
        <v>40.355281511999991</v>
      </c>
      <c r="AA93" s="15">
        <v>47.014136769599993</v>
      </c>
      <c r="AB93" s="15">
        <v>53.196023462399999</v>
      </c>
      <c r="AC93" s="15">
        <v>52.428344903999999</v>
      </c>
      <c r="AD93" s="15">
        <v>70.105026700800025</v>
      </c>
      <c r="AE93" s="15">
        <v>73.752433372800013</v>
      </c>
      <c r="AF93" s="15">
        <v>83.488203489599982</v>
      </c>
      <c r="AG93" s="15">
        <v>90.240581995200031</v>
      </c>
      <c r="AH93" s="15">
        <v>93.813170068800019</v>
      </c>
      <c r="AI93" s="15">
        <v>100.46267300159998</v>
      </c>
      <c r="AJ93" s="15">
        <v>110.77828725600001</v>
      </c>
      <c r="AK93" s="15">
        <v>121.0097305872</v>
      </c>
      <c r="AL93" s="15">
        <v>144.12867749279999</v>
      </c>
      <c r="AM93" s="15">
        <v>150.72206647679999</v>
      </c>
      <c r="AN93" s="15">
        <v>154.2946545504</v>
      </c>
      <c r="AO93" s="15">
        <v>167.35985229599999</v>
      </c>
      <c r="AP93" s="15">
        <v>174.2712203232</v>
      </c>
      <c r="AQ93" s="15">
        <v>200.40161581440003</v>
      </c>
    </row>
    <row r="94" spans="3:43" ht="27.95" customHeight="1" x14ac:dyDescent="0.25">
      <c r="C94" s="32">
        <v>2438</v>
      </c>
      <c r="D94" s="32" t="s">
        <v>14</v>
      </c>
      <c r="E94" s="11">
        <f t="shared" si="90"/>
        <v>98.2</v>
      </c>
      <c r="F94" s="11">
        <f t="shared" si="91"/>
        <v>114.96</v>
      </c>
      <c r="G94" s="11">
        <f t="shared" si="92"/>
        <v>131.79</v>
      </c>
      <c r="H94" s="11">
        <f t="shared" si="93"/>
        <v>146.22999999999999</v>
      </c>
      <c r="I94" s="11">
        <f t="shared" si="94"/>
        <v>173.59</v>
      </c>
      <c r="J94" s="11">
        <f t="shared" si="95"/>
        <v>182.42</v>
      </c>
      <c r="K94" s="11">
        <f t="shared" si="96"/>
        <v>207.06</v>
      </c>
      <c r="L94" s="11">
        <f t="shared" si="97"/>
        <v>224.11</v>
      </c>
      <c r="M94" s="11">
        <f t="shared" si="98"/>
        <v>233.02</v>
      </c>
      <c r="N94" s="11">
        <f t="shared" si="99"/>
        <v>250.25</v>
      </c>
      <c r="O94" s="11">
        <f t="shared" si="100"/>
        <v>275.82</v>
      </c>
      <c r="P94" s="11">
        <f t="shared" si="101"/>
        <v>301.48</v>
      </c>
      <c r="Q94" s="11">
        <f t="shared" si="102"/>
        <v>359.94</v>
      </c>
      <c r="R94" s="11">
        <f t="shared" si="103"/>
        <v>376.61</v>
      </c>
      <c r="S94" s="11">
        <f t="shared" si="104"/>
        <v>398.2</v>
      </c>
      <c r="T94" s="11">
        <f t="shared" si="105"/>
        <v>432.44</v>
      </c>
      <c r="U94" s="11">
        <f t="shared" si="106"/>
        <v>450.38</v>
      </c>
      <c r="V94" s="11">
        <f t="shared" si="107"/>
        <v>518.88</v>
      </c>
      <c r="X94" s="2">
        <v>2438</v>
      </c>
      <c r="Y94" s="2" t="s">
        <v>14</v>
      </c>
      <c r="Z94" s="16">
        <v>45.461650852800005</v>
      </c>
      <c r="AA94" s="17">
        <v>53.224080436800001</v>
      </c>
      <c r="AB94" s="17">
        <v>61.014566995200013</v>
      </c>
      <c r="AC94" s="17">
        <v>67.697197027199991</v>
      </c>
      <c r="AD94" s="17">
        <v>80.36452700640001</v>
      </c>
      <c r="AE94" s="17">
        <v>84.451492943999995</v>
      </c>
      <c r="AF94" s="17">
        <v>95.8613292</v>
      </c>
      <c r="AG94" s="17">
        <v>103.75469133119998</v>
      </c>
      <c r="AH94" s="17">
        <v>107.879066568</v>
      </c>
      <c r="AI94" s="17">
        <v>115.8565996224</v>
      </c>
      <c r="AJ94" s="17">
        <v>127.69664281919998</v>
      </c>
      <c r="AK94" s="17">
        <v>139.57409531519997</v>
      </c>
      <c r="AL94" s="17">
        <v>166.63972328640008</v>
      </c>
      <c r="AM94" s="17">
        <v>174.35539124639999</v>
      </c>
      <c r="AN94" s="17">
        <v>184.35302645759998</v>
      </c>
      <c r="AO94" s="17">
        <v>200.20521699359998</v>
      </c>
      <c r="AP94" s="17">
        <v>208.51008141599999</v>
      </c>
      <c r="AQ94" s="17">
        <v>240.22381481279996</v>
      </c>
    </row>
    <row r="95" spans="3:43" ht="27.95" customHeight="1" x14ac:dyDescent="0.25">
      <c r="C95" s="32">
        <v>2913</v>
      </c>
      <c r="D95" s="32" t="s">
        <v>15</v>
      </c>
      <c r="E95" s="11">
        <f t="shared" si="90"/>
        <v>102.32</v>
      </c>
      <c r="F95" s="11">
        <f t="shared" si="91"/>
        <v>120.01</v>
      </c>
      <c r="G95" s="11">
        <f t="shared" si="92"/>
        <v>135.71</v>
      </c>
      <c r="H95" s="11">
        <f t="shared" si="93"/>
        <v>136.72</v>
      </c>
      <c r="I95" s="11">
        <f t="shared" si="94"/>
        <v>181.63</v>
      </c>
      <c r="J95" s="11">
        <f t="shared" si="95"/>
        <v>191.16</v>
      </c>
      <c r="K95" s="11">
        <f t="shared" si="96"/>
        <v>217.18</v>
      </c>
      <c r="L95" s="11">
        <f t="shared" si="97"/>
        <v>235.12</v>
      </c>
      <c r="M95" s="11">
        <f t="shared" si="98"/>
        <v>244.49</v>
      </c>
      <c r="N95" s="11">
        <f t="shared" si="99"/>
        <v>262.41000000000003</v>
      </c>
      <c r="O95" s="11">
        <f t="shared" si="100"/>
        <v>289.52</v>
      </c>
      <c r="P95" s="11">
        <f t="shared" si="101"/>
        <v>316.61</v>
      </c>
      <c r="Q95" s="11">
        <f t="shared" si="102"/>
        <v>378.26</v>
      </c>
      <c r="R95" s="11">
        <f t="shared" si="103"/>
        <v>395.84</v>
      </c>
      <c r="S95" s="11">
        <f t="shared" si="104"/>
        <v>411.56</v>
      </c>
      <c r="T95" s="11">
        <f t="shared" si="105"/>
        <v>447.03</v>
      </c>
      <c r="U95" s="11">
        <f t="shared" si="106"/>
        <v>465.61</v>
      </c>
      <c r="V95" s="11">
        <f t="shared" si="107"/>
        <v>536.6</v>
      </c>
      <c r="X95" s="2">
        <v>2913</v>
      </c>
      <c r="Y95" s="2" t="s">
        <v>15</v>
      </c>
      <c r="Z95" s="14">
        <v>47.369525111999991</v>
      </c>
      <c r="AA95" s="15">
        <v>55.562161636800006</v>
      </c>
      <c r="AB95" s="15">
        <v>62.828918006400009</v>
      </c>
      <c r="AC95" s="15">
        <v>63.295746321599999</v>
      </c>
      <c r="AD95" s="15">
        <v>84.086752276800027</v>
      </c>
      <c r="AE95" s="15">
        <v>88.501049582400029</v>
      </c>
      <c r="AF95" s="15">
        <v>100.54684392479997</v>
      </c>
      <c r="AG95" s="15">
        <v>108.85170834720003</v>
      </c>
      <c r="AH95" s="15">
        <v>113.19118705440005</v>
      </c>
      <c r="AI95" s="15">
        <v>121.48669915199997</v>
      </c>
      <c r="AJ95" s="15">
        <v>134.03751903360001</v>
      </c>
      <c r="AK95" s="15">
        <v>146.57898659039995</v>
      </c>
      <c r="AL95" s="15">
        <v>175.12228188000006</v>
      </c>
      <c r="AM95" s="15">
        <v>183.25880445599998</v>
      </c>
      <c r="AN95" s="15">
        <v>190.5349131504</v>
      </c>
      <c r="AO95" s="15">
        <v>206.95759549919993</v>
      </c>
      <c r="AP95" s="15">
        <v>215.5617343152</v>
      </c>
      <c r="AQ95" s="15">
        <v>248.42580366240009</v>
      </c>
    </row>
    <row r="96" spans="3:43" ht="27.95" customHeight="1" x14ac:dyDescent="0.25">
      <c r="C96" s="32">
        <v>3048</v>
      </c>
      <c r="D96" s="32" t="s">
        <v>21</v>
      </c>
      <c r="E96" s="11">
        <f t="shared" si="90"/>
        <v>113.35</v>
      </c>
      <c r="F96" s="11">
        <f t="shared" si="91"/>
        <v>133.43</v>
      </c>
      <c r="G96" s="11">
        <f t="shared" si="92"/>
        <v>152.6</v>
      </c>
      <c r="H96" s="11">
        <f t="shared" si="93"/>
        <v>169.7</v>
      </c>
      <c r="I96" s="11">
        <f t="shared" si="94"/>
        <v>203.79</v>
      </c>
      <c r="J96" s="11">
        <f t="shared" si="95"/>
        <v>214.27</v>
      </c>
      <c r="K96" s="11">
        <f t="shared" si="96"/>
        <v>243.91</v>
      </c>
      <c r="L96" s="11">
        <f t="shared" si="97"/>
        <v>264.31</v>
      </c>
      <c r="M96" s="11">
        <f t="shared" si="98"/>
        <v>274.88</v>
      </c>
      <c r="N96" s="11">
        <f t="shared" si="99"/>
        <v>295.66000000000003</v>
      </c>
      <c r="O96" s="11">
        <f t="shared" si="100"/>
        <v>326.06</v>
      </c>
      <c r="P96" s="11">
        <f t="shared" si="101"/>
        <v>356.71</v>
      </c>
      <c r="Q96" s="11">
        <f t="shared" si="102"/>
        <v>426.89</v>
      </c>
      <c r="R96" s="11">
        <f t="shared" si="103"/>
        <v>446.89</v>
      </c>
      <c r="S96" s="11">
        <f t="shared" si="104"/>
        <v>476.48</v>
      </c>
      <c r="T96" s="11">
        <f t="shared" si="105"/>
        <v>517.97</v>
      </c>
      <c r="U96" s="11">
        <f t="shared" si="106"/>
        <v>539.57000000000005</v>
      </c>
      <c r="V96" s="11">
        <f t="shared" si="107"/>
        <v>622.62</v>
      </c>
      <c r="X96" s="2">
        <v>3048</v>
      </c>
      <c r="Y96" s="2" t="s">
        <v>21</v>
      </c>
      <c r="Z96" s="16">
        <v>52.475894452799999</v>
      </c>
      <c r="AA96" s="17">
        <v>61.772105304000021</v>
      </c>
      <c r="AB96" s="17">
        <v>70.647461539200023</v>
      </c>
      <c r="AC96" s="17">
        <v>78.564598444799998</v>
      </c>
      <c r="AD96" s="17">
        <v>94.346252582400012</v>
      </c>
      <c r="AE96" s="17">
        <v>99.20010915360001</v>
      </c>
      <c r="AF96" s="17">
        <v>112.91996963519996</v>
      </c>
      <c r="AG96" s="17">
        <v>122.36581768319996</v>
      </c>
      <c r="AH96" s="17">
        <v>127.25708355360001</v>
      </c>
      <c r="AI96" s="17">
        <v>136.88062577279999</v>
      </c>
      <c r="AJ96" s="17">
        <v>150.95587459679996</v>
      </c>
      <c r="AK96" s="17">
        <v>165.14335131839994</v>
      </c>
      <c r="AL96" s="17">
        <v>197.63332767360012</v>
      </c>
      <c r="AM96" s="17">
        <v>206.89212922560003</v>
      </c>
      <c r="AN96" s="17">
        <v>220.59328505759999</v>
      </c>
      <c r="AO96" s="17">
        <v>239.80296019679997</v>
      </c>
      <c r="AP96" s="17">
        <v>249.80059540800005</v>
      </c>
      <c r="AQ96" s="17">
        <v>288.24800266080001</v>
      </c>
    </row>
    <row r="97" spans="3:43" ht="27.95" customHeight="1" x14ac:dyDescent="0.25">
      <c r="C97" s="32">
        <v>3300</v>
      </c>
      <c r="D97" s="32" t="s">
        <v>22</v>
      </c>
      <c r="E97" s="11">
        <f t="shared" si="90"/>
        <v>122.07</v>
      </c>
      <c r="F97" s="11">
        <f t="shared" si="91"/>
        <v>144.05000000000001</v>
      </c>
      <c r="G97" s="11">
        <f t="shared" si="92"/>
        <v>165.16</v>
      </c>
      <c r="H97" s="11">
        <f t="shared" si="93"/>
        <v>188.52</v>
      </c>
      <c r="I97" s="11">
        <f t="shared" si="94"/>
        <v>221.24</v>
      </c>
      <c r="J97" s="11">
        <f t="shared" si="95"/>
        <v>232.59</v>
      </c>
      <c r="K97" s="11">
        <f t="shared" si="96"/>
        <v>265.10000000000002</v>
      </c>
      <c r="L97" s="11">
        <f t="shared" si="97"/>
        <v>287.44</v>
      </c>
      <c r="M97" s="11">
        <f t="shared" si="98"/>
        <v>298.95</v>
      </c>
      <c r="N97" s="11">
        <f t="shared" si="99"/>
        <v>321.88</v>
      </c>
      <c r="O97" s="11">
        <f t="shared" si="100"/>
        <v>354.99</v>
      </c>
      <c r="P97" s="11">
        <f t="shared" si="101"/>
        <v>388.49</v>
      </c>
      <c r="Q97" s="11">
        <f t="shared" si="102"/>
        <v>465.41</v>
      </c>
      <c r="R97" s="11">
        <f t="shared" si="103"/>
        <v>487.33</v>
      </c>
      <c r="S97" s="11">
        <f t="shared" si="104"/>
        <v>524.22</v>
      </c>
      <c r="T97" s="11">
        <f t="shared" si="105"/>
        <v>570.13</v>
      </c>
      <c r="U97" s="11">
        <f t="shared" si="106"/>
        <v>593.95000000000005</v>
      </c>
      <c r="V97" s="11">
        <f t="shared" si="107"/>
        <v>685.87</v>
      </c>
      <c r="X97" s="2">
        <v>3300</v>
      </c>
      <c r="Y97" s="2" t="s">
        <v>22</v>
      </c>
      <c r="Z97" s="14">
        <v>56.516098766399999</v>
      </c>
      <c r="AA97" s="15">
        <v>66.691428148800028</v>
      </c>
      <c r="AB97" s="15">
        <v>76.464607564800033</v>
      </c>
      <c r="AC97" s="15">
        <v>87.276682958399988</v>
      </c>
      <c r="AD97" s="15">
        <v>102.42666120960003</v>
      </c>
      <c r="AE97" s="15">
        <v>107.6826677472</v>
      </c>
      <c r="AF97" s="15">
        <v>122.73055835039995</v>
      </c>
      <c r="AG97" s="15">
        <v>133.07422957919994</v>
      </c>
      <c r="AH97" s="15">
        <v>138.40505471520001</v>
      </c>
      <c r="AI97" s="15">
        <v>149.01994336319999</v>
      </c>
      <c r="AJ97" s="15">
        <v>164.34840371039994</v>
      </c>
      <c r="AK97" s="15">
        <v>179.85455822879993</v>
      </c>
      <c r="AL97" s="15">
        <v>215.46821106720017</v>
      </c>
      <c r="AM97" s="15">
        <v>225.61548347520002</v>
      </c>
      <c r="AN97" s="15">
        <v>242.69282855999995</v>
      </c>
      <c r="AO97" s="15">
        <v>263.95066283040001</v>
      </c>
      <c r="AP97" s="15">
        <v>274.97705376960005</v>
      </c>
      <c r="AQ97" s="15">
        <v>317.53013160960001</v>
      </c>
    </row>
    <row r="98" spans="3:43" ht="27.95" customHeight="1" x14ac:dyDescent="0.25"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3:43" ht="27.95" customHeight="1" x14ac:dyDescent="0.25">
      <c r="C99" s="18"/>
      <c r="D99" s="18"/>
      <c r="E99" s="31">
        <v>610</v>
      </c>
      <c r="F99" s="32">
        <v>762</v>
      </c>
      <c r="G99" s="32">
        <v>914</v>
      </c>
      <c r="H99" s="32">
        <v>1067</v>
      </c>
      <c r="I99" s="32">
        <v>1219</v>
      </c>
      <c r="J99" s="32">
        <v>1372</v>
      </c>
      <c r="K99" s="32">
        <v>1524</v>
      </c>
      <c r="L99" s="32">
        <v>1676</v>
      </c>
      <c r="M99" s="32">
        <v>1829</v>
      </c>
      <c r="N99" s="32">
        <v>1981</v>
      </c>
      <c r="O99" s="32">
        <v>2134</v>
      </c>
      <c r="P99" s="32">
        <v>2438</v>
      </c>
      <c r="Q99" s="32">
        <v>2913</v>
      </c>
      <c r="R99" s="32">
        <v>3048</v>
      </c>
      <c r="S99" s="32">
        <v>3200</v>
      </c>
      <c r="T99" s="32">
        <v>3429</v>
      </c>
      <c r="U99" s="32">
        <v>3658</v>
      </c>
      <c r="V99" s="32">
        <v>4115</v>
      </c>
      <c r="Z99" s="3">
        <v>610</v>
      </c>
      <c r="AA99" s="3">
        <v>762</v>
      </c>
      <c r="AB99" s="3">
        <v>914</v>
      </c>
      <c r="AC99" s="3">
        <v>1067</v>
      </c>
      <c r="AD99" s="3">
        <v>1219</v>
      </c>
      <c r="AE99" s="3">
        <v>1372</v>
      </c>
      <c r="AF99" s="3">
        <v>1524</v>
      </c>
      <c r="AG99" s="3">
        <v>1676</v>
      </c>
      <c r="AH99" s="3">
        <v>1829</v>
      </c>
      <c r="AI99" s="3">
        <v>1981</v>
      </c>
      <c r="AJ99" s="3">
        <v>2134</v>
      </c>
      <c r="AK99" s="3">
        <v>2438</v>
      </c>
      <c r="AL99" s="3">
        <v>2913</v>
      </c>
      <c r="AM99" s="3">
        <v>3048</v>
      </c>
      <c r="AN99" s="3">
        <v>3200</v>
      </c>
      <c r="AO99" s="3">
        <v>3429</v>
      </c>
      <c r="AP99" s="3">
        <v>3658</v>
      </c>
      <c r="AQ99" s="3">
        <v>4115</v>
      </c>
    </row>
    <row r="100" spans="3:43" ht="27.95" customHeight="1" x14ac:dyDescent="0.25">
      <c r="C100" s="18"/>
      <c r="D100" s="18"/>
      <c r="E100" s="31" t="s">
        <v>3</v>
      </c>
      <c r="F100" s="32" t="s">
        <v>4</v>
      </c>
      <c r="G100" s="32" t="s">
        <v>5</v>
      </c>
      <c r="H100" s="32" t="s">
        <v>6</v>
      </c>
      <c r="I100" s="32" t="s">
        <v>7</v>
      </c>
      <c r="J100" s="32" t="s">
        <v>8</v>
      </c>
      <c r="K100" s="32" t="s">
        <v>9</v>
      </c>
      <c r="L100" s="32" t="s">
        <v>10</v>
      </c>
      <c r="M100" s="32" t="s">
        <v>11</v>
      </c>
      <c r="N100" s="32" t="s">
        <v>12</v>
      </c>
      <c r="O100" s="32" t="s">
        <v>13</v>
      </c>
      <c r="P100" s="32" t="s">
        <v>14</v>
      </c>
      <c r="Q100" s="32" t="s">
        <v>15</v>
      </c>
      <c r="R100" s="32" t="s">
        <v>16</v>
      </c>
      <c r="S100" s="32" t="s">
        <v>17</v>
      </c>
      <c r="T100" s="32" t="s">
        <v>18</v>
      </c>
      <c r="U100" s="32" t="s">
        <v>19</v>
      </c>
      <c r="V100" s="32" t="s">
        <v>20</v>
      </c>
      <c r="Z100" s="4" t="s">
        <v>3</v>
      </c>
      <c r="AA100" s="4" t="s">
        <v>4</v>
      </c>
      <c r="AB100" s="4" t="s">
        <v>5</v>
      </c>
      <c r="AC100" s="4" t="s">
        <v>6</v>
      </c>
      <c r="AD100" s="4" t="s">
        <v>7</v>
      </c>
      <c r="AE100" s="4" t="s">
        <v>8</v>
      </c>
      <c r="AF100" s="4" t="s">
        <v>9</v>
      </c>
      <c r="AG100" s="4" t="s">
        <v>10</v>
      </c>
      <c r="AH100" s="4" t="s">
        <v>11</v>
      </c>
      <c r="AI100" s="4" t="s">
        <v>12</v>
      </c>
      <c r="AJ100" s="4" t="s">
        <v>13</v>
      </c>
      <c r="AK100" s="4" t="s">
        <v>14</v>
      </c>
      <c r="AL100" s="4" t="s">
        <v>15</v>
      </c>
      <c r="AM100" s="4" t="s">
        <v>16</v>
      </c>
      <c r="AN100" s="4" t="s">
        <v>17</v>
      </c>
      <c r="AO100" s="4" t="s">
        <v>18</v>
      </c>
      <c r="AP100" s="4" t="s">
        <v>19</v>
      </c>
      <c r="AQ100" s="4" t="s">
        <v>20</v>
      </c>
    </row>
    <row r="101" spans="3:43" ht="27.95" customHeight="1" x14ac:dyDescent="0.25">
      <c r="C101" s="19" t="s">
        <v>32</v>
      </c>
      <c r="D101" s="20"/>
      <c r="E101" s="21">
        <v>4</v>
      </c>
      <c r="F101" s="22">
        <v>4</v>
      </c>
      <c r="G101" s="22">
        <v>4</v>
      </c>
      <c r="H101" s="22">
        <v>6</v>
      </c>
      <c r="I101" s="22">
        <v>6</v>
      </c>
      <c r="J101" s="22">
        <v>6</v>
      </c>
      <c r="K101" s="22">
        <v>6</v>
      </c>
      <c r="L101" s="22">
        <v>8</v>
      </c>
      <c r="M101" s="22">
        <v>8</v>
      </c>
      <c r="N101" s="22">
        <v>8</v>
      </c>
      <c r="O101" s="22">
        <v>8</v>
      </c>
      <c r="P101" s="22">
        <v>8</v>
      </c>
      <c r="Q101" s="23"/>
      <c r="R101" s="23"/>
      <c r="S101" s="23"/>
      <c r="T101" s="23"/>
      <c r="U101" s="23"/>
      <c r="V101" s="23"/>
      <c r="X101" s="19" t="s">
        <v>32</v>
      </c>
      <c r="Y101" s="24"/>
      <c r="Z101" s="23">
        <v>4</v>
      </c>
      <c r="AA101" s="23">
        <v>4</v>
      </c>
      <c r="AB101" s="23">
        <v>4</v>
      </c>
      <c r="AC101" s="23">
        <v>6</v>
      </c>
      <c r="AD101" s="23">
        <v>6</v>
      </c>
      <c r="AE101" s="23">
        <v>6</v>
      </c>
      <c r="AF101" s="23">
        <v>6</v>
      </c>
      <c r="AG101" s="23">
        <v>8</v>
      </c>
      <c r="AH101" s="23">
        <v>8</v>
      </c>
      <c r="AI101" s="23">
        <v>8</v>
      </c>
      <c r="AJ101" s="23">
        <v>8</v>
      </c>
      <c r="AK101" s="23">
        <v>8</v>
      </c>
      <c r="AL101" s="23"/>
      <c r="AM101" s="23"/>
      <c r="AN101" s="23"/>
      <c r="AO101" s="23"/>
      <c r="AP101" s="23"/>
      <c r="AQ101" s="23"/>
    </row>
    <row r="102" spans="3:43" ht="27.95" customHeight="1" x14ac:dyDescent="0.25">
      <c r="C102" s="19" t="s">
        <v>33</v>
      </c>
      <c r="D102" s="20"/>
      <c r="E102" s="44" t="s">
        <v>28</v>
      </c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X102" s="19" t="s">
        <v>33</v>
      </c>
      <c r="Y102" s="24"/>
      <c r="Z102" s="45" t="s">
        <v>28</v>
      </c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</row>
    <row r="103" spans="3:43" ht="27.95" customHeight="1" x14ac:dyDescent="0.25">
      <c r="C103" s="25" t="s">
        <v>29</v>
      </c>
      <c r="D103" s="26"/>
      <c r="E103" s="38" t="s">
        <v>35</v>
      </c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X103" s="25" t="s">
        <v>29</v>
      </c>
      <c r="Y103" s="27"/>
      <c r="Z103" s="39" t="s">
        <v>30</v>
      </c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</row>
    <row r="104" spans="3:43" ht="27.95" customHeight="1" x14ac:dyDescent="0.25">
      <c r="C104" s="19" t="s">
        <v>34</v>
      </c>
      <c r="D104" s="20"/>
      <c r="E104" s="40" t="s">
        <v>31</v>
      </c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X104" s="19" t="s">
        <v>34</v>
      </c>
      <c r="Y104" s="24"/>
      <c r="Z104" s="41" t="s">
        <v>31</v>
      </c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</row>
  </sheetData>
  <sheetProtection sheet="1" objects="1" scenarios="1"/>
  <mergeCells count="19">
    <mergeCell ref="Z104:AQ104"/>
    <mergeCell ref="D3:V3"/>
    <mergeCell ref="D19:V19"/>
    <mergeCell ref="Z102:AQ102"/>
    <mergeCell ref="Z103:AQ103"/>
    <mergeCell ref="Y83:AQ83"/>
    <mergeCell ref="Y51:AQ51"/>
    <mergeCell ref="Y67:AQ67"/>
    <mergeCell ref="Y35:AQ35"/>
    <mergeCell ref="Y3:AQ3"/>
    <mergeCell ref="Y19:AQ19"/>
    <mergeCell ref="C1:V1"/>
    <mergeCell ref="E103:V103"/>
    <mergeCell ref="E104:V104"/>
    <mergeCell ref="D83:V83"/>
    <mergeCell ref="E102:V102"/>
    <mergeCell ref="D67:V67"/>
    <mergeCell ref="D35:V35"/>
    <mergeCell ref="D51:V51"/>
  </mergeCells>
  <pageMargins left="0.70866141732283472" right="0.70866141732283472" top="0.74803149606299213" bottom="0.74803149606299213" header="0.31496062992125984" footer="0.31496062992125984"/>
  <pageSetup paperSize="9" scale="45" fitToHeight="2" orientation="portrait" r:id="rId1"/>
  <rowBreaks count="1" manualBreakCount="1">
    <brk id="49" min="2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Maher</dc:creator>
  <cp:lastModifiedBy>Chris Maher</cp:lastModifiedBy>
  <cp:lastPrinted>2025-03-04T07:11:28Z</cp:lastPrinted>
  <dcterms:created xsi:type="dcterms:W3CDTF">2025-03-04T06:53:10Z</dcterms:created>
  <dcterms:modified xsi:type="dcterms:W3CDTF">2025-03-06T15:28:11Z</dcterms:modified>
</cp:coreProperties>
</file>